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M:\Policy Directorate\Statistics Team\Statistics Production\GENERAL\Ad-hoc collections\Annual General Insurance Overview\Output\2017\"/>
    </mc:Choice>
  </mc:AlternateContent>
  <xr:revisionPtr revIDLastSave="0" documentId="13_ncr:1_{0A2BACAE-5549-4E82-8144-9A4CDB638719}" xr6:coauthVersionLast="36" xr6:coauthVersionMax="36" xr10:uidLastSave="{00000000-0000-0000-0000-000000000000}"/>
  <bookViews>
    <workbookView xWindow="0" yWindow="0" windowWidth="28800" windowHeight="13755" xr2:uid="{00000000-000D-0000-FFFF-FFFF00000000}"/>
  </bookViews>
  <sheets>
    <sheet name="Title" sheetId="6" r:id="rId1"/>
    <sheet name="Contents" sheetId="34" r:id="rId2"/>
    <sheet name="UK Net Written Premiums" sheetId="36" r:id="rId3"/>
    <sheet name="Trading Result" sheetId="40" r:id="rId4"/>
    <sheet name="Property" sheetId="30" r:id="rId5"/>
    <sheet name="Motor" sheetId="41" r:id="rId6"/>
    <sheet name="Notes" sheetId="39" r:id="rId7"/>
  </sheets>
  <definedNames>
    <definedName name="_xlnm.Print_Area" localSheetId="1">Contents!$A$1:$L$21</definedName>
    <definedName name="_xlnm.Print_Area" localSheetId="5">Motor!$A$1:$M$51</definedName>
    <definedName name="_xlnm.Print_Area" localSheetId="6">Notes!$A$1:$J$11</definedName>
    <definedName name="_xlnm.Print_Area" localSheetId="4">Property!$A$1:$N$51</definedName>
    <definedName name="_xlnm.Print_Area" localSheetId="0">Title!$A$1:$Q$45</definedName>
    <definedName name="_xlnm.Print_Area" localSheetId="3">'Trading Result'!$A$1:$H$19</definedName>
    <definedName name="_xlnm.Print_Area" localSheetId="2">'UK Net Written Premiums'!$A$1:$M$22</definedName>
    <definedName name="_xlnm.Print_Titles" localSheetId="1">Contents!$5:$5</definedName>
    <definedName name="_xlnm.Print_Titles" localSheetId="5">Motor!$5:$5</definedName>
    <definedName name="_xlnm.Print_Titles" localSheetId="6">Notes!$5:$5</definedName>
    <definedName name="_xlnm.Print_Titles" localSheetId="4">Property!$5:$5</definedName>
    <definedName name="_xlnm.Print_Titles" localSheetId="3">'Trading Result'!$5:$5</definedName>
    <definedName name="_xlnm.Print_Titles" localSheetId="2">'UK Net Written Premiums'!$5:$5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36" l="1"/>
  <c r="L18" i="36" s="1"/>
  <c r="H19" i="36"/>
  <c r="L19" i="36"/>
  <c r="L10" i="36" l="1"/>
  <c r="L11" i="36"/>
  <c r="L12" i="36"/>
  <c r="L13" i="36"/>
  <c r="L14" i="36"/>
  <c r="L15" i="36"/>
  <c r="L16" i="36"/>
  <c r="L17" i="36"/>
  <c r="L9" i="36"/>
  <c r="H10" i="36"/>
  <c r="H11" i="36"/>
  <c r="H12" i="36"/>
  <c r="H13" i="36"/>
  <c r="H14" i="36"/>
  <c r="H15" i="36"/>
  <c r="H16" i="36"/>
  <c r="H17" i="36"/>
  <c r="H9" i="36"/>
</calcChain>
</file>

<file path=xl/sharedStrings.xml><?xml version="1.0" encoding="utf-8"?>
<sst xmlns="http://schemas.openxmlformats.org/spreadsheetml/2006/main" count="119" uniqueCount="57">
  <si>
    <t xml:space="preserve"> </t>
  </si>
  <si>
    <t>Contents</t>
  </si>
  <si>
    <t>Notes</t>
  </si>
  <si>
    <t>1.</t>
  </si>
  <si>
    <t>Sheet</t>
  </si>
  <si>
    <t>Description</t>
  </si>
  <si>
    <t>2.</t>
  </si>
  <si>
    <t>3.</t>
  </si>
  <si>
    <t>4.</t>
  </si>
  <si>
    <t>© Association of British Insurers</t>
  </si>
  <si>
    <t>@</t>
  </si>
  <si>
    <t>!</t>
  </si>
  <si>
    <t>General Insurance Overview Statistics</t>
  </si>
  <si>
    <t>An overview of the General Insurance industry in the UK</t>
  </si>
  <si>
    <t>Rachel Pearson</t>
  </si>
  <si>
    <t>Rachel.Pearson@abi.org.uk</t>
  </si>
  <si>
    <t>Title</t>
  </si>
  <si>
    <t>UK Net Written Premiums</t>
  </si>
  <si>
    <t>Trading Result</t>
  </si>
  <si>
    <t>Property</t>
  </si>
  <si>
    <t>Motor</t>
  </si>
  <si>
    <t>Year</t>
  </si>
  <si>
    <t>UK Risks - Direct</t>
  </si>
  <si>
    <t>Home-Foreign Risks</t>
  </si>
  <si>
    <t>Non-MAT Reinsurance</t>
  </si>
  <si>
    <t>Marine, Aviation and Transport</t>
  </si>
  <si>
    <t>Total</t>
  </si>
  <si>
    <t>Accident &amp; Health</t>
  </si>
  <si>
    <t>General Liability</t>
  </si>
  <si>
    <t>Pecuniary Loss</t>
  </si>
  <si>
    <t>Worldwide Trading Result (£m)</t>
  </si>
  <si>
    <t>Net Written Premiums</t>
  </si>
  <si>
    <t>Underwriting Results</t>
  </si>
  <si>
    <t>Investment Income</t>
  </si>
  <si>
    <t>Percentage of Premiums (%)</t>
  </si>
  <si>
    <t>Total (£m)</t>
  </si>
  <si>
    <t>Net Written Premium</t>
  </si>
  <si>
    <t>Total Outgo</t>
  </si>
  <si>
    <t>Net Claims Incurred</t>
  </si>
  <si>
    <t>Commission &amp; Expenses</t>
  </si>
  <si>
    <t>Change in Provisions</t>
  </si>
  <si>
    <t>Equalisation Reserves</t>
  </si>
  <si>
    <t>Underwriting Result</t>
  </si>
  <si>
    <t>Domestic (£m)</t>
  </si>
  <si>
    <t>Commercial (£m)</t>
  </si>
  <si>
    <t>Commerical (£m)</t>
  </si>
  <si>
    <t>UK Property Annual Business</t>
  </si>
  <si>
    <t>UK Motor Annual Business</t>
  </si>
  <si>
    <t>From 2016, Gross Claims Incurred includes changes in claims provisions</t>
  </si>
  <si>
    <t>Home-Foreign business refers to business written in the UK where the risk is located overseas</t>
  </si>
  <si>
    <t>Some changes within lines of business are as a result in changes in reporting, as the ABI aligns their collections with Solvency II. This has caused some movements in which category business is recorded under</t>
  </si>
  <si>
    <t>The worldwide trading result includes Overseas business</t>
  </si>
  <si>
    <t>Trading result for UK insurers</t>
  </si>
  <si>
    <t>Net Written Premiums by Line of Business</t>
  </si>
  <si>
    <t>Incoming and outgoings of UK property insurers</t>
  </si>
  <si>
    <t>Incoming and outgoings of UK motor insurers</t>
  </si>
  <si>
    <t>Any relevant notes relating to the data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</si>
</sst>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  <numFmt numFmtId="165" formatCode="_-* #,##0_-;\-* #,##0_-;_-* &quot;-&quot;??_-;_-@_-"/>
    <numFmt numFmtId="166" formatCode="#,##0;\(#,##0\)"/>
    <numFmt numFmtId="167" formatCode="#,##0;\(#,##0\);_-* &quot;-&quot;??_-"/>
  </numFmts>
  <fonts count="25" x14ac:knownFonts="1">
    <font>
      <sz val="9"/>
      <color theme="1"/>
      <name val="Arial"/>
      <family val="2"/>
      <scheme val="minor"/>
    </font>
    <font>
      <sz val="20"/>
      <color theme="3"/>
      <name val="Arial"/>
      <family val="2"/>
      <scheme val="major"/>
    </font>
    <font>
      <sz val="9"/>
      <color theme="1"/>
      <name val="Arial"/>
      <family val="2"/>
      <scheme val="minor"/>
    </font>
    <font>
      <sz val="9"/>
      <color rgb="FF006100"/>
      <name val="Arial"/>
      <family val="2"/>
      <scheme val="minor"/>
    </font>
    <font>
      <sz val="9"/>
      <color rgb="FF9C6500"/>
      <name val="Arial"/>
      <family val="2"/>
      <scheme val="minor"/>
    </font>
    <font>
      <b/>
      <sz val="9"/>
      <color rgb="FFFA7D00"/>
      <name val="Arial"/>
      <family val="2"/>
      <scheme val="minor"/>
    </font>
    <font>
      <b/>
      <sz val="9"/>
      <color theme="0"/>
      <name val="Arial"/>
      <family val="2"/>
      <scheme val="minor"/>
    </font>
    <font>
      <i/>
      <sz val="9"/>
      <color rgb="FF7F7F7F"/>
      <name val="Arial"/>
      <family val="2"/>
      <scheme val="minor"/>
    </font>
    <font>
      <sz val="9"/>
      <color rgb="FF3F3F76"/>
      <name val="Arial"/>
      <family val="2"/>
      <scheme val="minor"/>
    </font>
    <font>
      <sz val="9"/>
      <color rgb="FFFA7D00"/>
      <name val="Arial"/>
      <family val="2"/>
      <scheme val="minor"/>
    </font>
    <font>
      <b/>
      <sz val="9"/>
      <color rgb="FF3F3F3F"/>
      <name val="Arial"/>
      <family val="2"/>
      <scheme val="minor"/>
    </font>
    <font>
      <sz val="9"/>
      <color rgb="FFFF0000"/>
      <name val="Arial"/>
      <family val="2"/>
      <scheme val="minor"/>
    </font>
    <font>
      <b/>
      <sz val="14"/>
      <color theme="3"/>
      <name val="Arial"/>
      <family val="2"/>
      <scheme val="major"/>
    </font>
    <font>
      <b/>
      <sz val="11"/>
      <color rgb="FF666666"/>
      <name val="Arial"/>
      <family val="2"/>
      <scheme val="major"/>
    </font>
    <font>
      <b/>
      <sz val="9"/>
      <color theme="1"/>
      <name val="Arial"/>
      <family val="2"/>
      <scheme val="major"/>
    </font>
    <font>
      <b/>
      <sz val="9"/>
      <color theme="1"/>
      <name val="Arial"/>
      <family val="2"/>
      <scheme val="minor"/>
    </font>
    <font>
      <sz val="9"/>
      <color theme="0"/>
      <name val="Arial"/>
      <family val="2"/>
      <scheme val="minor"/>
    </font>
    <font>
      <u/>
      <sz val="9"/>
      <color theme="10"/>
      <name val="Arial"/>
      <family val="2"/>
      <scheme val="minor"/>
    </font>
    <font>
      <sz val="9"/>
      <color rgb="FF9C0006"/>
      <name val="Arial"/>
      <family val="2"/>
      <scheme val="major"/>
    </font>
    <font>
      <sz val="9"/>
      <color theme="1"/>
      <name val="Webdings"/>
      <family val="1"/>
      <charset val="2"/>
    </font>
    <font>
      <b/>
      <sz val="11"/>
      <color theme="1"/>
      <name val="Arial"/>
      <family val="2"/>
      <scheme val="minor"/>
    </font>
    <font>
      <b/>
      <sz val="12"/>
      <color theme="3"/>
      <name val="Arial"/>
      <family val="2"/>
      <scheme val="major"/>
    </font>
    <font>
      <b/>
      <sz val="12"/>
      <color theme="8"/>
      <name val="Arial"/>
      <family val="2"/>
      <scheme val="major"/>
    </font>
    <font>
      <sz val="4"/>
      <color theme="0" tint="-0.14996795556505021"/>
      <name val="Arial"/>
      <family val="2"/>
      <scheme val="minor"/>
    </font>
    <font>
      <b/>
      <sz val="11"/>
      <color theme="1"/>
      <name val="Wingdings"/>
      <charset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EBE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5"/>
      </right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 style="thin">
        <color theme="8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6"/>
      </right>
      <top/>
      <bottom/>
      <diagonal/>
    </border>
    <border>
      <left/>
      <right/>
      <top style="thin">
        <color rgb="FF3B3B3B"/>
      </top>
      <bottom/>
      <diagonal/>
    </border>
    <border>
      <left/>
      <right/>
      <top style="thin">
        <color theme="0" tint="-4.9989318521683403E-2"/>
      </top>
      <bottom style="thin">
        <color theme="1"/>
      </bottom>
      <diagonal/>
    </border>
    <border>
      <left/>
      <right/>
      <top style="thin">
        <color rgb="FF3B3B3B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rgb="FF3B3B3B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49">
    <xf numFmtId="0" fontId="0" fillId="0" borderId="0">
      <alignment vertical="top"/>
    </xf>
    <xf numFmtId="0" fontId="1" fillId="33" borderId="0" applyNumberFormat="0" applyFill="0" applyProtection="0">
      <alignment horizontal="left" vertical="center"/>
    </xf>
    <xf numFmtId="0" fontId="12" fillId="0" borderId="0" applyNumberFormat="0" applyFill="0" applyBorder="0" applyProtection="0">
      <alignment horizontal="left" vertical="top"/>
    </xf>
    <xf numFmtId="0" fontId="22" fillId="0" borderId="0" applyNumberFormat="0" applyFill="0" applyBorder="0" applyProtection="0">
      <alignment horizontal="left" vertical="top" indent="1"/>
    </xf>
    <xf numFmtId="0" fontId="13" fillId="0" borderId="0" applyNumberFormat="0" applyFill="0" applyBorder="0" applyProtection="0">
      <alignment horizontal="left" vertical="top" indent="2"/>
    </xf>
    <xf numFmtId="0" fontId="14" fillId="0" borderId="0" applyNumberFormat="0" applyFill="0" applyBorder="0" applyProtection="0">
      <alignment horizontal="left" indent="3"/>
    </xf>
    <xf numFmtId="43" fontId="2" fillId="0" borderId="0" applyFill="0" applyBorder="0" applyAlignment="0" applyProtection="0"/>
    <xf numFmtId="41" fontId="2" fillId="0" borderId="0" applyFill="0" applyBorder="0" applyAlignment="0" applyProtection="0"/>
    <xf numFmtId="44" fontId="2" fillId="0" borderId="0" applyFill="0" applyBorder="0" applyAlignment="0" applyProtection="0"/>
    <xf numFmtId="42" fontId="2" fillId="0" borderId="0" applyFill="0" applyBorder="0" applyAlignment="0" applyProtection="0"/>
    <xf numFmtId="10" fontId="2" fillId="0" borderId="0" applyFill="0" applyBorder="0" applyAlignment="0" applyProtection="0"/>
    <xf numFmtId="0" fontId="3" fillId="2" borderId="0" applyNumberFormat="0" applyBorder="0" applyAlignment="0" applyProtection="0"/>
    <xf numFmtId="0" fontId="18" fillId="3" borderId="0" applyNumberFormat="0" applyBorder="0" applyAlignment="0" applyProtection="0"/>
    <xf numFmtId="0" fontId="4" fillId="4" borderId="0" applyNumberFormat="0" applyBorder="0" applyAlignment="0" applyProtection="0"/>
    <xf numFmtId="0" fontId="8" fillId="5" borderId="1" applyNumberFormat="0" applyAlignment="0" applyProtection="0"/>
    <xf numFmtId="0" fontId="10" fillId="6" borderId="2" applyNumberFormat="0" applyAlignment="0" applyProtection="0"/>
    <xf numFmtId="0" fontId="5" fillId="6" borderId="1" applyNumberFormat="0" applyAlignment="0" applyProtection="0"/>
    <xf numFmtId="0" fontId="9" fillId="0" borderId="3" applyNumberFormat="0" applyFill="0" applyAlignment="0" applyProtection="0"/>
    <xf numFmtId="0" fontId="6" fillId="7" borderId="4" applyNumberFormat="0" applyAlignment="0" applyProtection="0"/>
    <xf numFmtId="0" fontId="11" fillId="0" borderId="0" applyNumberFormat="0" applyFill="0" applyBorder="0" applyAlignment="0" applyProtection="0"/>
    <xf numFmtId="0" fontId="2" fillId="8" borderId="5" applyNumberFormat="0" applyAlignment="0" applyProtection="0"/>
    <xf numFmtId="0" fontId="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>
      <alignment vertical="center"/>
    </xf>
  </cellStyleXfs>
  <cellXfs count="64">
    <xf numFmtId="0" fontId="0" fillId="0" borderId="0" xfId="0">
      <alignment vertical="top"/>
    </xf>
    <xf numFmtId="0" fontId="12" fillId="0" borderId="0" xfId="2">
      <alignment horizontal="left" vertical="top"/>
    </xf>
    <xf numFmtId="0" fontId="13" fillId="0" borderId="0" xfId="4">
      <alignment horizontal="left" vertical="top" indent="2"/>
    </xf>
    <xf numFmtId="0" fontId="22" fillId="0" borderId="0" xfId="3">
      <alignment horizontal="left" vertical="top" indent="1"/>
    </xf>
    <xf numFmtId="0" fontId="0" fillId="33" borderId="0" xfId="0" applyFill="1">
      <alignment vertical="top"/>
    </xf>
    <xf numFmtId="0" fontId="23" fillId="0" borderId="0" xfId="48">
      <alignment vertical="center"/>
    </xf>
    <xf numFmtId="0" fontId="0" fillId="0" borderId="0" xfId="0" applyFill="1">
      <alignment vertical="top"/>
    </xf>
    <xf numFmtId="0" fontId="1" fillId="33" borderId="0" xfId="1" applyFill="1">
      <alignment horizontal="left" vertical="center"/>
    </xf>
    <xf numFmtId="0" fontId="0" fillId="0" borderId="0" xfId="0" applyBorder="1" applyAlignment="1">
      <alignment horizontal="right" vertical="center"/>
    </xf>
    <xf numFmtId="0" fontId="17" fillId="33" borderId="0" xfId="47" applyFill="1" applyAlignment="1">
      <alignment horizontal="right" vertical="center"/>
    </xf>
    <xf numFmtId="0" fontId="0" fillId="0" borderId="9" xfId="0" applyFill="1" applyBorder="1">
      <alignment vertical="top"/>
    </xf>
    <xf numFmtId="0" fontId="0" fillId="0" borderId="10" xfId="0" applyBorder="1">
      <alignment vertical="top"/>
    </xf>
    <xf numFmtId="0" fontId="0" fillId="0" borderId="11" xfId="0" applyBorder="1">
      <alignment vertical="top"/>
    </xf>
    <xf numFmtId="0" fontId="0" fillId="0" borderId="12" xfId="0" applyBorder="1">
      <alignment vertical="top"/>
    </xf>
    <xf numFmtId="0" fontId="19" fillId="0" borderId="9" xfId="0" applyFont="1" applyFill="1" applyBorder="1" applyAlignment="1">
      <alignment horizontal="right" vertical="top"/>
    </xf>
    <xf numFmtId="0" fontId="0" fillId="0" borderId="9" xfId="0" quotePrefix="1" applyFont="1" applyFill="1" applyBorder="1" applyAlignment="1">
      <alignment horizontal="right" vertical="top"/>
    </xf>
    <xf numFmtId="0" fontId="0" fillId="0" borderId="0" xfId="0" applyFill="1" applyBorder="1">
      <alignment vertical="top"/>
    </xf>
    <xf numFmtId="0" fontId="19" fillId="0" borderId="0" xfId="0" applyFont="1" applyFill="1" applyBorder="1" applyAlignment="1">
      <alignment horizontal="right" vertical="top"/>
    </xf>
    <xf numFmtId="0" fontId="0" fillId="0" borderId="0" xfId="0" quotePrefix="1" applyFont="1" applyFill="1" applyBorder="1" applyAlignment="1">
      <alignment horizontal="right" vertical="top"/>
    </xf>
    <xf numFmtId="0" fontId="0" fillId="0" borderId="14" xfId="0" applyBorder="1">
      <alignment vertical="top"/>
    </xf>
    <xf numFmtId="0" fontId="0" fillId="0" borderId="13" xfId="0" applyFill="1" applyBorder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quotePrefix="1" applyFont="1" applyFill="1" applyBorder="1" applyAlignment="1">
      <alignment horizontal="center" vertical="top"/>
    </xf>
    <xf numFmtId="0" fontId="21" fillId="0" borderId="0" xfId="0" applyFont="1" applyAlignment="1">
      <alignment horizontal="right" vertical="center"/>
    </xf>
    <xf numFmtId="0" fontId="1" fillId="33" borderId="0" xfId="1" applyFont="1" applyFill="1" applyAlignment="1">
      <alignment horizontal="left" vertical="center"/>
    </xf>
    <xf numFmtId="0" fontId="23" fillId="33" borderId="0" xfId="48" applyFill="1">
      <alignment vertical="center"/>
    </xf>
    <xf numFmtId="0" fontId="1" fillId="33" borderId="0" xfId="1" applyFill="1" applyBorder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" fontId="0" fillId="0" borderId="7" xfId="0" applyNumberFormat="1" applyBorder="1" applyAlignment="1">
      <alignment horizontal="left" vertical="center"/>
    </xf>
    <xf numFmtId="0" fontId="0" fillId="0" borderId="0" xfId="0" quotePrefix="1">
      <alignment vertical="top"/>
    </xf>
    <xf numFmtId="0" fontId="23" fillId="0" borderId="0" xfId="48" applyAlignment="1">
      <alignment vertical="top"/>
    </xf>
    <xf numFmtId="0" fontId="24" fillId="0" borderId="0" xfId="0" applyFont="1" applyFill="1" applyBorder="1" applyAlignment="1">
      <alignment horizontal="center" vertical="top"/>
    </xf>
    <xf numFmtId="0" fontId="17" fillId="0" borderId="0" xfId="47" applyFill="1" applyAlignment="1">
      <alignment vertical="top"/>
    </xf>
    <xf numFmtId="0" fontId="17" fillId="0" borderId="8" xfId="47" applyFill="1" applyBorder="1" applyAlignment="1">
      <alignment horizontal="left" vertical="center"/>
    </xf>
    <xf numFmtId="0" fontId="17" fillId="0" borderId="7" xfId="47" applyFill="1" applyBorder="1" applyAlignment="1">
      <alignment horizontal="left" vertical="center"/>
    </xf>
    <xf numFmtId="0" fontId="17" fillId="34" borderId="7" xfId="47" applyFill="1" applyBorder="1" applyAlignment="1">
      <alignment horizontal="left" vertical="center"/>
    </xf>
    <xf numFmtId="0" fontId="15" fillId="33" borderId="19" xfId="0" applyFont="1" applyFill="1" applyBorder="1" applyAlignment="1">
      <alignment horizontal="center" vertical="center" wrapText="1"/>
    </xf>
    <xf numFmtId="165" fontId="2" fillId="0" borderId="20" xfId="6" applyNumberFormat="1" applyBorder="1" applyAlignment="1">
      <alignment vertical="top"/>
    </xf>
    <xf numFmtId="0" fontId="15" fillId="33" borderId="21" xfId="0" applyFont="1" applyFill="1" applyBorder="1" applyAlignment="1">
      <alignment horizontal="center" vertical="center" wrapText="1"/>
    </xf>
    <xf numFmtId="166" fontId="2" fillId="0" borderId="7" xfId="6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66" fontId="2" fillId="0" borderId="19" xfId="6" applyNumberFormat="1" applyBorder="1" applyAlignment="1">
      <alignment horizontal="right" vertical="center"/>
    </xf>
    <xf numFmtId="0" fontId="0" fillId="0" borderId="0" xfId="0" applyAlignment="1">
      <alignment vertical="top" wrapText="1"/>
    </xf>
    <xf numFmtId="165" fontId="2" fillId="0" borderId="7" xfId="6" applyNumberFormat="1" applyBorder="1" applyAlignment="1">
      <alignment horizontal="right" vertical="center"/>
    </xf>
    <xf numFmtId="166" fontId="2" fillId="0" borderId="20" xfId="6" applyNumberFormat="1" applyBorder="1" applyAlignment="1">
      <alignment horizontal="right" vertical="center"/>
    </xf>
    <xf numFmtId="165" fontId="2" fillId="0" borderId="16" xfId="6" applyNumberFormat="1" applyBorder="1" applyAlignment="1">
      <alignment horizontal="right" vertical="center"/>
    </xf>
    <xf numFmtId="165" fontId="2" fillId="0" borderId="19" xfId="6" applyNumberFormat="1" applyBorder="1" applyAlignment="1">
      <alignment horizontal="right" vertical="center"/>
    </xf>
    <xf numFmtId="164" fontId="0" fillId="0" borderId="0" xfId="0" applyNumberFormat="1" applyAlignment="1">
      <alignment horizontal="left" vertical="center"/>
    </xf>
    <xf numFmtId="0" fontId="1" fillId="0" borderId="0" xfId="1" applyFill="1" applyAlignment="1">
      <alignment horizontal="left" vertical="top"/>
    </xf>
    <xf numFmtId="0" fontId="0" fillId="0" borderId="0" xfId="0" applyAlignment="1">
      <alignment horizontal="left" vertical="top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167" fontId="0" fillId="0" borderId="7" xfId="6" applyNumberFormat="1" applyFont="1" applyBorder="1" applyAlignment="1">
      <alignment horizontal="right" vertical="center"/>
    </xf>
    <xf numFmtId="167" fontId="0" fillId="0" borderId="19" xfId="6" applyNumberFormat="1" applyFont="1" applyBorder="1" applyAlignment="1">
      <alignment horizontal="right" vertical="center"/>
    </xf>
    <xf numFmtId="165" fontId="0" fillId="0" borderId="7" xfId="6" applyNumberFormat="1" applyFont="1" applyBorder="1" applyAlignment="1">
      <alignment horizontal="right" vertical="center"/>
    </xf>
    <xf numFmtId="165" fontId="0" fillId="0" borderId="19" xfId="6" applyNumberFormat="1" applyFont="1" applyBorder="1" applyAlignment="1">
      <alignment horizontal="right" vertical="center"/>
    </xf>
    <xf numFmtId="166" fontId="0" fillId="0" borderId="7" xfId="6" applyNumberFormat="1" applyFont="1" applyBorder="1" applyAlignment="1">
      <alignment horizontal="right" vertical="center"/>
    </xf>
    <xf numFmtId="166" fontId="0" fillId="0" borderId="19" xfId="6" applyNumberFormat="1" applyFont="1" applyBorder="1" applyAlignment="1">
      <alignment horizontal="right" vertical="center"/>
    </xf>
    <xf numFmtId="165" fontId="2" fillId="0" borderId="22" xfId="6" applyNumberFormat="1" applyBorder="1" applyAlignment="1">
      <alignment horizontal="right" vertical="center"/>
    </xf>
  </cellXfs>
  <cellStyles count="49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7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Row spacer" xfId="48" xr:uid="{00000000-0005-0000-0000-00002D000000}"/>
    <cellStyle name="Title" xfId="1" builtinId="15" customBuiltin="1"/>
    <cellStyle name="Total" xfId="22" builtinId="25" customBuiltin="1"/>
    <cellStyle name="Warning Text" xfId="19" builtinId="11" customBuiltin="1"/>
  </cellStyles>
  <dxfs count="14">
    <dxf>
      <fill>
        <patternFill>
          <bgColor theme="8" tint="0.79998168889431442"/>
        </patternFill>
      </fill>
    </dxf>
    <dxf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0" tint="-4.9989318521683403E-2"/>
        </top>
        <bottom/>
      </border>
    </dxf>
    <dxf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0" tint="-4.9989318521683403E-2"/>
        </top>
        <bottom/>
      </border>
    </dxf>
    <dxf>
      <alignment horizontal="left" vertical="center" textRotation="0" wrapText="0" indent="0" justifyLastLine="0" shrinkToFit="0" readingOrder="0"/>
    </dxf>
    <dxf>
      <border outline="0">
        <top style="thin">
          <color rgb="FF3B3B3B"/>
        </top>
      </border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/>
      </font>
      <border>
        <left style="thin">
          <color theme="1"/>
        </left>
      </border>
    </dxf>
    <dxf>
      <font>
        <b/>
        <i val="0"/>
      </font>
      <border>
        <right style="thin">
          <color theme="1"/>
        </right>
      </border>
    </dxf>
    <dxf>
      <font>
        <b val="0"/>
        <i/>
      </font>
      <fill>
        <patternFill>
          <bgColor theme="0" tint="-4.9989318521683403E-2"/>
        </patternFill>
      </fill>
      <border>
        <top style="thin">
          <color theme="1"/>
        </top>
        <bottom style="double">
          <color theme="1"/>
        </bottom>
      </border>
    </dxf>
    <dxf>
      <font>
        <b/>
        <i val="0"/>
      </font>
      <fill>
        <patternFill>
          <bgColor theme="0" tint="-4.9989318521683403E-2"/>
        </patternFill>
      </fill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  <horizontal style="thin">
          <color theme="0" tint="-4.9989318521683403E-2"/>
        </horizontal>
      </border>
    </dxf>
  </dxfs>
  <tableStyles count="1" defaultTableStyle="ABI Basic" defaultPivotStyle="PivotStyleLight16">
    <tableStyle name="ABI Basic" pivot="0" count="5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</tableStyle>
  </tableStyles>
  <colors>
    <mruColors>
      <color rgb="FF666666"/>
      <color rgb="FF0996A0"/>
      <color rgb="FF6FBF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507021</xdr:colOff>
      <xdr:row>17</xdr:row>
      <xdr:rowOff>93052</xdr:rowOff>
    </xdr:from>
    <xdr:to>
      <xdr:col>0</xdr:col>
      <xdr:colOff>1947021</xdr:colOff>
      <xdr:row>19</xdr:row>
      <xdr:rowOff>112374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7021" y="2731477"/>
          <a:ext cx="1440000" cy="4955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107677</xdr:colOff>
      <xdr:row>0</xdr:row>
      <xdr:rowOff>33132</xdr:rowOff>
    </xdr:from>
    <xdr:to>
      <xdr:col>5</xdr:col>
      <xdr:colOff>429038</xdr:colOff>
      <xdr:row>2</xdr:row>
      <xdr:rowOff>33132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07677" y="33132"/>
          <a:ext cx="6026836" cy="438150"/>
          <a:chOff x="4671395" y="3155675"/>
          <a:chExt cx="6021452" cy="438978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71395" y="3267490"/>
            <a:ext cx="625746" cy="215348"/>
          </a:xfrm>
          <a:prstGeom prst="rect">
            <a:avLst/>
          </a:prstGeom>
        </xdr:spPr>
      </xdr:pic>
      <xdr:sp macro="" textlink="Title!E18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5391977" y="3176382"/>
            <a:ext cx="5300870" cy="3975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55914FAB-DE9E-4632-A1F9-6F7E42304D7A}" type="TxLink">
              <a:rPr lang="en-US" sz="2000" b="0" i="0" u="none" strike="noStrike">
                <a:solidFill>
                  <a:srgbClr val="230052"/>
                </a:solidFill>
                <a:latin typeface="Arial"/>
                <a:cs typeface="Arial"/>
              </a:rPr>
              <a:pPr/>
              <a:t>General Insurance Overview Statistics</a:t>
            </a:fld>
            <a:endParaRPr lang="en-GB" sz="2000"/>
          </a:p>
        </xdr:txBody>
      </xdr: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>
            <a:off x="5383695" y="3155675"/>
            <a:ext cx="0" cy="4389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107677</xdr:colOff>
      <xdr:row>0</xdr:row>
      <xdr:rowOff>33132</xdr:rowOff>
    </xdr:from>
    <xdr:to>
      <xdr:col>9</xdr:col>
      <xdr:colOff>790988</xdr:colOff>
      <xdr:row>2</xdr:row>
      <xdr:rowOff>33132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07677" y="33132"/>
          <a:ext cx="6026836" cy="438150"/>
          <a:chOff x="4671395" y="3155675"/>
          <a:chExt cx="6021452" cy="438978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71395" y="3267490"/>
            <a:ext cx="625746" cy="215348"/>
          </a:xfrm>
          <a:prstGeom prst="rect">
            <a:avLst/>
          </a:prstGeom>
        </xdr:spPr>
      </xdr:pic>
      <xdr:sp macro="" textlink="Title!E18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5391977" y="3176382"/>
            <a:ext cx="5300870" cy="3975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55914FAB-DE9E-4632-A1F9-6F7E42304D7A}" type="TxLink">
              <a:rPr lang="en-US" sz="2000" b="0" i="0" u="none" strike="noStrike">
                <a:solidFill>
                  <a:srgbClr val="230052"/>
                </a:solidFill>
                <a:latin typeface="Arial"/>
                <a:cs typeface="Arial"/>
              </a:rPr>
              <a:pPr/>
              <a:t>General Insurance Overview Statistics</a:t>
            </a:fld>
            <a:endParaRPr lang="en-GB" sz="2000"/>
          </a:p>
        </xdr:txBody>
      </xdr: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CxnSpPr/>
        </xdr:nvCxnSpPr>
        <xdr:spPr>
          <a:xfrm>
            <a:off x="5383695" y="3155675"/>
            <a:ext cx="0" cy="4389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107677</xdr:colOff>
      <xdr:row>0</xdr:row>
      <xdr:rowOff>33132</xdr:rowOff>
    </xdr:from>
    <xdr:to>
      <xdr:col>8</xdr:col>
      <xdr:colOff>486188</xdr:colOff>
      <xdr:row>2</xdr:row>
      <xdr:rowOff>33132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07677" y="33132"/>
          <a:ext cx="6026836" cy="438150"/>
          <a:chOff x="4671395" y="3155675"/>
          <a:chExt cx="6021452" cy="438978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71395" y="3267490"/>
            <a:ext cx="625746" cy="215348"/>
          </a:xfrm>
          <a:prstGeom prst="rect">
            <a:avLst/>
          </a:prstGeom>
        </xdr:spPr>
      </xdr:pic>
      <xdr:sp macro="" textlink="Title!E18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5391977" y="3176382"/>
            <a:ext cx="5300870" cy="3975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55914FAB-DE9E-4632-A1F9-6F7E42304D7A}" type="TxLink">
              <a:rPr lang="en-US" sz="2000" b="0" i="0" u="none" strike="noStrike">
                <a:solidFill>
                  <a:srgbClr val="230052"/>
                </a:solidFill>
                <a:latin typeface="Arial"/>
                <a:cs typeface="Arial"/>
              </a:rPr>
              <a:pPr/>
              <a:t>General Insurance Overview Statistics</a:t>
            </a:fld>
            <a:endParaRPr lang="en-GB" sz="2000"/>
          </a:p>
        </xdr:txBody>
      </xdr: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CxnSpPr/>
        </xdr:nvCxnSpPr>
        <xdr:spPr>
          <a:xfrm>
            <a:off x="5383695" y="3155675"/>
            <a:ext cx="0" cy="4389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107677</xdr:colOff>
      <xdr:row>0</xdr:row>
      <xdr:rowOff>33132</xdr:rowOff>
    </xdr:from>
    <xdr:to>
      <xdr:col>10</xdr:col>
      <xdr:colOff>419513</xdr:colOff>
      <xdr:row>2</xdr:row>
      <xdr:rowOff>33132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pSpPr/>
      </xdr:nvGrpSpPr>
      <xdr:grpSpPr>
        <a:xfrm>
          <a:off x="107677" y="33132"/>
          <a:ext cx="6026836" cy="438150"/>
          <a:chOff x="4671395" y="3155675"/>
          <a:chExt cx="6021452" cy="438978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71395" y="3267490"/>
            <a:ext cx="625746" cy="215348"/>
          </a:xfrm>
          <a:prstGeom prst="rect">
            <a:avLst/>
          </a:prstGeom>
        </xdr:spPr>
      </xdr:pic>
      <xdr:sp macro="" textlink="Title!E18">
        <xdr:nvSpPr>
          <xdr:cNvPr id="2" name="TextBox 1">
            <a:extLst>
              <a:ext uri="{FF2B5EF4-FFF2-40B4-BE49-F238E27FC236}">
                <a16:creationId xmlns:a16="http://schemas.microsoft.com/office/drawing/2014/main" id="{00000000-0008-0000-0400-000002000000}"/>
              </a:ext>
            </a:extLst>
          </xdr:cNvPr>
          <xdr:cNvSpPr txBox="1"/>
        </xdr:nvSpPr>
        <xdr:spPr>
          <a:xfrm>
            <a:off x="5391977" y="3176382"/>
            <a:ext cx="5300870" cy="3975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55914FAB-DE9E-4632-A1F9-6F7E42304D7A}" type="TxLink">
              <a:rPr lang="en-US" sz="2000" b="0" i="0" u="none" strike="noStrike">
                <a:solidFill>
                  <a:srgbClr val="230052"/>
                </a:solidFill>
                <a:latin typeface="Arial"/>
                <a:cs typeface="Arial"/>
              </a:rPr>
              <a:pPr/>
              <a:t>General Insurance Overview Statistics</a:t>
            </a:fld>
            <a:endParaRPr lang="en-GB" sz="2000"/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CxnSpPr/>
        </xdr:nvCxnSpPr>
        <xdr:spPr>
          <a:xfrm>
            <a:off x="5383695" y="3155675"/>
            <a:ext cx="0" cy="4389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107677</xdr:colOff>
      <xdr:row>0</xdr:row>
      <xdr:rowOff>33132</xdr:rowOff>
    </xdr:from>
    <xdr:to>
      <xdr:col>11</xdr:col>
      <xdr:colOff>200438</xdr:colOff>
      <xdr:row>2</xdr:row>
      <xdr:rowOff>33132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107677" y="33132"/>
          <a:ext cx="6026836" cy="438150"/>
          <a:chOff x="4671395" y="3155675"/>
          <a:chExt cx="6021452" cy="438978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71395" y="3267490"/>
            <a:ext cx="625746" cy="215348"/>
          </a:xfrm>
          <a:prstGeom prst="rect">
            <a:avLst/>
          </a:prstGeom>
        </xdr:spPr>
      </xdr:pic>
      <xdr:sp macro="" textlink="Title!E18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 txBox="1"/>
        </xdr:nvSpPr>
        <xdr:spPr>
          <a:xfrm>
            <a:off x="5391977" y="3176382"/>
            <a:ext cx="5300870" cy="3975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55914FAB-DE9E-4632-A1F9-6F7E42304D7A}" type="TxLink">
              <a:rPr lang="en-US" sz="2000" b="0" i="0" u="none" strike="noStrike">
                <a:solidFill>
                  <a:srgbClr val="230052"/>
                </a:solidFill>
                <a:latin typeface="Arial"/>
                <a:cs typeface="Arial"/>
              </a:rPr>
              <a:pPr/>
              <a:t>General Insurance Overview Statistics</a:t>
            </a:fld>
            <a:endParaRPr lang="en-GB" sz="2000"/>
          </a:p>
        </xdr:txBody>
      </xdr: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CxnSpPr/>
        </xdr:nvCxnSpPr>
        <xdr:spPr>
          <a:xfrm>
            <a:off x="5383695" y="3155675"/>
            <a:ext cx="0" cy="4389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107677</xdr:colOff>
      <xdr:row>0</xdr:row>
      <xdr:rowOff>33132</xdr:rowOff>
    </xdr:from>
    <xdr:to>
      <xdr:col>6</xdr:col>
      <xdr:colOff>231912</xdr:colOff>
      <xdr:row>2</xdr:row>
      <xdr:rowOff>33132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107677" y="33132"/>
          <a:ext cx="6029735" cy="438150"/>
          <a:chOff x="4671395" y="3155675"/>
          <a:chExt cx="6021452" cy="438978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71395" y="3267490"/>
            <a:ext cx="625746" cy="215348"/>
          </a:xfrm>
          <a:prstGeom prst="rect">
            <a:avLst/>
          </a:prstGeom>
        </xdr:spPr>
      </xdr:pic>
      <xdr:sp macro="" textlink="Title!E18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 txBox="1"/>
        </xdr:nvSpPr>
        <xdr:spPr>
          <a:xfrm>
            <a:off x="5391977" y="3176382"/>
            <a:ext cx="5300870" cy="3975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55914FAB-DE9E-4632-A1F9-6F7E42304D7A}" type="TxLink">
              <a:rPr lang="en-US" sz="2000" b="0" i="0" u="none" strike="noStrike">
                <a:solidFill>
                  <a:srgbClr val="230052"/>
                </a:solidFill>
                <a:latin typeface="Arial"/>
                <a:cs typeface="Arial"/>
              </a:rPr>
              <a:pPr/>
              <a:t>General Insurance Overview Statistics</a:t>
            </a:fld>
            <a:endParaRPr lang="en-GB" sz="2000"/>
          </a:p>
        </xdr:txBody>
      </xdr: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CxnSpPr/>
        </xdr:nvCxnSpPr>
        <xdr:spPr>
          <a:xfrm>
            <a:off x="5383695" y="3155675"/>
            <a:ext cx="0" cy="4389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3583" displayName="Table3583" ref="B7:C14" headerRowDxfId="8" dataDxfId="7" totalsRowDxfId="5" tableBorderDxfId="6">
  <autoFilter ref="B7:C14" xr:uid="{00000000-0009-0000-0100-000002000000}"/>
  <tableColumns count="2">
    <tableColumn id="1" xr3:uid="{00000000-0010-0000-0000-000001000000}" name="Sheet" totalsRowLabel="Total" dataDxfId="4" totalsRowDxfId="3"/>
    <tableColumn id="2" xr3:uid="{00000000-0010-0000-0000-000002000000}" name="Description" dataDxfId="2" totalsRowDxfId="1"/>
  </tableColumns>
  <tableStyleInfo name="ABI Basic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rgbClr val="231F20"/>
      </a:dk1>
      <a:lt1>
        <a:sysClr val="window" lastClr="FFFFFF"/>
      </a:lt1>
      <a:dk2>
        <a:srgbClr val="230052"/>
      </a:dk2>
      <a:lt2>
        <a:srgbClr val="ECEAF1"/>
      </a:lt2>
      <a:accent1>
        <a:srgbClr val="230052"/>
      </a:accent1>
      <a:accent2>
        <a:srgbClr val="7F58A5"/>
      </a:accent2>
      <a:accent3>
        <a:srgbClr val="6E9BB0"/>
      </a:accent3>
      <a:accent4>
        <a:srgbClr val="CE0C4E"/>
      </a:accent4>
      <a:accent5>
        <a:srgbClr val="F26334"/>
      </a:accent5>
      <a:accent6>
        <a:srgbClr val="A8AD2C"/>
      </a:accent6>
      <a:hlink>
        <a:srgbClr val="6E9BB0"/>
      </a:hlink>
      <a:folHlink>
        <a:srgbClr val="53C0A5"/>
      </a:folHlink>
    </a:clrScheme>
    <a:fontScheme name="AB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chel.Pearson@abi.org.uk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../2016/General%20Insurance%20Overview%20Statistics.xlsx" TargetMode="External"/><Relationship Id="rId7" Type="http://schemas.openxmlformats.org/officeDocument/2006/relationships/hyperlink" Target="../2016/General%20Insurance%20Overview%20Statistics.xlsx" TargetMode="External"/><Relationship Id="rId2" Type="http://schemas.openxmlformats.org/officeDocument/2006/relationships/hyperlink" Target="../2016/General%20Insurance%20Overview%20Statistics.xlsx" TargetMode="External"/><Relationship Id="rId1" Type="http://schemas.openxmlformats.org/officeDocument/2006/relationships/hyperlink" Target="../2016/General%20Insurance%20Overview%20Statistics.xlsx" TargetMode="External"/><Relationship Id="rId6" Type="http://schemas.openxmlformats.org/officeDocument/2006/relationships/hyperlink" Target="../2016/General%20Insurance%20Overview%20Statistics.xlsx" TargetMode="External"/><Relationship Id="rId5" Type="http://schemas.openxmlformats.org/officeDocument/2006/relationships/hyperlink" Target="../2016/General%20Insurance%20Overview%20Statistics.xlsx" TargetMode="External"/><Relationship Id="rId10" Type="http://schemas.openxmlformats.org/officeDocument/2006/relationships/table" Target="../tables/table1.xml"/><Relationship Id="rId4" Type="http://schemas.openxmlformats.org/officeDocument/2006/relationships/hyperlink" Target="../2016/General%20Insurance%20Overview%20Statistics.xlsx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Q61"/>
  <sheetViews>
    <sheetView showGridLines="0" tabSelected="1" zoomScaleNormal="100" zoomScaleSheetLayoutView="100" workbookViewId="0"/>
  </sheetViews>
  <sheetFormatPr defaultColWidth="9.28515625" defaultRowHeight="12" x14ac:dyDescent="0.2"/>
  <cols>
    <col min="1" max="1" width="32.140625" style="6" customWidth="1"/>
    <col min="2" max="2" width="2.28515625" style="22" customWidth="1"/>
    <col min="3" max="4" width="3" style="6" customWidth="1"/>
    <col min="5" max="5" width="6" customWidth="1"/>
    <col min="6" max="17" width="8.85546875" customWidth="1"/>
    <col min="18" max="19" width="9" customWidth="1"/>
  </cols>
  <sheetData>
    <row r="1" spans="1:17" x14ac:dyDescent="0.2">
      <c r="A1" s="16"/>
      <c r="B1" s="21"/>
      <c r="C1" s="10"/>
      <c r="D1" s="20"/>
      <c r="E1" s="19"/>
      <c r="F1" s="11"/>
      <c r="G1" s="12"/>
      <c r="H1" s="13"/>
    </row>
    <row r="2" spans="1:17" x14ac:dyDescent="0.2">
      <c r="A2" s="16"/>
      <c r="B2" s="21"/>
      <c r="C2" s="10"/>
      <c r="D2" s="20"/>
      <c r="E2" s="19"/>
      <c r="F2" s="11"/>
      <c r="G2" s="12"/>
      <c r="H2" s="13"/>
    </row>
    <row r="3" spans="1:17" ht="15.75" x14ac:dyDescent="0.2">
      <c r="A3" s="16"/>
      <c r="B3" s="21"/>
      <c r="C3" s="10"/>
      <c r="D3" s="20"/>
      <c r="E3" s="19"/>
      <c r="F3" s="11"/>
      <c r="G3" s="12"/>
      <c r="H3" s="13"/>
      <c r="Q3" s="24" t="s">
        <v>9</v>
      </c>
    </row>
    <row r="4" spans="1:17" x14ac:dyDescent="0.2">
      <c r="A4" s="16"/>
      <c r="B4" s="21"/>
      <c r="C4" s="10"/>
      <c r="D4" s="20"/>
      <c r="E4" s="19"/>
      <c r="F4" s="11"/>
      <c r="H4" s="13"/>
    </row>
    <row r="5" spans="1:17" x14ac:dyDescent="0.2">
      <c r="A5" s="16"/>
      <c r="B5" s="21"/>
      <c r="C5" s="10"/>
      <c r="D5" s="20"/>
      <c r="E5" s="19"/>
      <c r="F5" s="11"/>
      <c r="H5" s="13"/>
    </row>
    <row r="6" spans="1:17" x14ac:dyDescent="0.2">
      <c r="A6" s="16"/>
      <c r="B6" s="21"/>
      <c r="C6" s="10"/>
      <c r="D6" s="16"/>
      <c r="F6" s="11"/>
    </row>
    <row r="7" spans="1:17" x14ac:dyDescent="0.2">
      <c r="A7" s="16"/>
      <c r="B7" s="21"/>
      <c r="C7" s="10"/>
      <c r="D7" s="16"/>
      <c r="F7" s="11"/>
    </row>
    <row r="8" spans="1:17" x14ac:dyDescent="0.2">
      <c r="A8" s="16"/>
      <c r="B8" s="21"/>
      <c r="C8" s="10"/>
      <c r="D8" s="16"/>
      <c r="F8" s="11"/>
    </row>
    <row r="9" spans="1:17" x14ac:dyDescent="0.2">
      <c r="A9" s="16"/>
      <c r="B9" s="21"/>
      <c r="C9" s="10"/>
      <c r="D9" s="16"/>
    </row>
    <row r="10" spans="1:17" x14ac:dyDescent="0.2">
      <c r="A10" s="16"/>
      <c r="B10" s="21"/>
      <c r="C10" s="10"/>
      <c r="D10" s="16"/>
    </row>
    <row r="11" spans="1:17" x14ac:dyDescent="0.2">
      <c r="A11" s="16"/>
      <c r="B11" s="21"/>
      <c r="C11" s="10"/>
      <c r="D11" s="16"/>
    </row>
    <row r="12" spans="1:17" x14ac:dyDescent="0.2">
      <c r="A12" s="16"/>
      <c r="B12" s="21"/>
      <c r="C12" s="10"/>
      <c r="D12" s="16"/>
    </row>
    <row r="13" spans="1:17" x14ac:dyDescent="0.2">
      <c r="A13" s="16"/>
      <c r="B13" s="21"/>
      <c r="C13" s="10"/>
      <c r="D13" s="16"/>
    </row>
    <row r="14" spans="1:17" ht="12" customHeight="1" x14ac:dyDescent="0.2">
      <c r="A14" s="16"/>
      <c r="B14" s="21"/>
      <c r="C14" s="10"/>
      <c r="D14" s="16"/>
    </row>
    <row r="15" spans="1:17" ht="12" customHeight="1" x14ac:dyDescent="0.2">
      <c r="A15" s="16"/>
      <c r="B15" s="21"/>
      <c r="C15" s="10"/>
      <c r="D15" s="16"/>
    </row>
    <row r="16" spans="1:17" ht="12" customHeight="1" x14ac:dyDescent="0.2">
      <c r="A16" s="16"/>
      <c r="B16" s="21"/>
      <c r="C16" s="10"/>
      <c r="D16" s="16"/>
    </row>
    <row r="17" spans="1:17" ht="12" customHeight="1" x14ac:dyDescent="0.2">
      <c r="A17" s="16"/>
      <c r="B17" s="21"/>
      <c r="C17" s="10"/>
      <c r="D17" s="16"/>
    </row>
    <row r="18" spans="1:17" ht="25.5" x14ac:dyDescent="0.2">
      <c r="A18" s="16"/>
      <c r="B18" s="21"/>
      <c r="C18" s="10"/>
      <c r="D18" s="16"/>
      <c r="E18" s="52" t="s">
        <v>12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x14ac:dyDescent="0.2">
      <c r="A19" s="16"/>
      <c r="B19" s="21"/>
      <c r="C19" s="10"/>
      <c r="D19" s="16"/>
    </row>
    <row r="20" spans="1:17" x14ac:dyDescent="0.2">
      <c r="A20" s="16"/>
      <c r="B20" s="21"/>
      <c r="C20" s="10"/>
      <c r="D20" s="16"/>
      <c r="E20" s="53" t="s">
        <v>13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x14ac:dyDescent="0.2">
      <c r="A21" s="16"/>
      <c r="B21" s="21"/>
      <c r="C21" s="10"/>
      <c r="D21" s="16"/>
    </row>
    <row r="22" spans="1:17" x14ac:dyDescent="0.2">
      <c r="A22" s="16"/>
      <c r="B22" s="21"/>
      <c r="C22" s="10"/>
      <c r="D22" s="16"/>
    </row>
    <row r="23" spans="1:17" x14ac:dyDescent="0.2">
      <c r="A23" s="16"/>
      <c r="B23" s="21"/>
      <c r="C23" s="10"/>
      <c r="D23" s="16"/>
    </row>
    <row r="24" spans="1:17" x14ac:dyDescent="0.2">
      <c r="A24" s="16"/>
      <c r="B24" s="21"/>
      <c r="C24" s="10"/>
      <c r="D24" s="16"/>
      <c r="E24" s="51">
        <v>43371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37" spans="1:5" x14ac:dyDescent="0.2">
      <c r="A37" s="16"/>
      <c r="B37" s="21"/>
      <c r="C37" s="10"/>
      <c r="D37" s="16"/>
    </row>
    <row r="38" spans="1:5" ht="15.75" x14ac:dyDescent="0.2">
      <c r="B38" s="34" t="s">
        <v>11</v>
      </c>
      <c r="C38" s="14"/>
      <c r="D38" s="17"/>
      <c r="E38" t="s">
        <v>14</v>
      </c>
    </row>
    <row r="39" spans="1:5" ht="15" x14ac:dyDescent="0.2">
      <c r="B39" s="23" t="s">
        <v>10</v>
      </c>
      <c r="C39" s="15"/>
      <c r="D39" s="18"/>
      <c r="E39" s="35" t="s">
        <v>15</v>
      </c>
    </row>
    <row r="40" spans="1:5" x14ac:dyDescent="0.2">
      <c r="A40" s="16"/>
      <c r="B40" s="21"/>
      <c r="C40" s="10"/>
      <c r="D40" s="16"/>
    </row>
    <row r="41" spans="1:5" x14ac:dyDescent="0.2">
      <c r="A41" s="16"/>
      <c r="B41" s="21"/>
      <c r="C41" s="10"/>
      <c r="D41" s="16"/>
    </row>
    <row r="42" spans="1:5" x14ac:dyDescent="0.2">
      <c r="A42" s="16"/>
      <c r="B42" s="21"/>
      <c r="C42" s="10"/>
      <c r="D42" s="16"/>
    </row>
    <row r="43" spans="1:5" x14ac:dyDescent="0.2">
      <c r="A43" s="16"/>
      <c r="B43" s="21"/>
      <c r="C43" s="10"/>
      <c r="D43" s="16"/>
    </row>
    <row r="44" spans="1:5" x14ac:dyDescent="0.2">
      <c r="A44" s="16"/>
      <c r="B44" s="21"/>
      <c r="C44" s="10"/>
      <c r="D44" s="16"/>
    </row>
    <row r="45" spans="1:5" x14ac:dyDescent="0.2">
      <c r="A45" s="16"/>
      <c r="B45" s="21"/>
      <c r="C45" s="10"/>
      <c r="D45" s="16"/>
    </row>
    <row r="46" spans="1:5" x14ac:dyDescent="0.2">
      <c r="A46"/>
      <c r="B46"/>
      <c r="C46"/>
      <c r="D46"/>
    </row>
    <row r="47" spans="1:5" x14ac:dyDescent="0.2">
      <c r="A47"/>
      <c r="B47"/>
      <c r="C47"/>
      <c r="D47"/>
    </row>
    <row r="48" spans="1:5" x14ac:dyDescent="0.2">
      <c r="A48"/>
      <c r="B48"/>
      <c r="C48"/>
      <c r="D48"/>
    </row>
    <row r="49" spans="1:4" x14ac:dyDescent="0.2">
      <c r="A49"/>
      <c r="B49"/>
      <c r="C49"/>
      <c r="D49"/>
    </row>
    <row r="50" spans="1:4" x14ac:dyDescent="0.2">
      <c r="A50"/>
      <c r="B50"/>
      <c r="C50"/>
      <c r="D50"/>
    </row>
    <row r="51" spans="1:4" x14ac:dyDescent="0.2">
      <c r="A51"/>
      <c r="B51"/>
      <c r="C51"/>
      <c r="D51"/>
    </row>
    <row r="52" spans="1:4" x14ac:dyDescent="0.2">
      <c r="A52"/>
      <c r="B52"/>
      <c r="C52"/>
      <c r="D52"/>
    </row>
    <row r="53" spans="1:4" x14ac:dyDescent="0.2">
      <c r="A53"/>
      <c r="B53"/>
      <c r="C53"/>
      <c r="D53"/>
    </row>
    <row r="54" spans="1:4" x14ac:dyDescent="0.2">
      <c r="A54"/>
      <c r="B54"/>
      <c r="C54"/>
      <c r="D54"/>
    </row>
    <row r="55" spans="1:4" x14ac:dyDescent="0.2">
      <c r="A55"/>
      <c r="B55"/>
      <c r="C55"/>
      <c r="D55"/>
    </row>
    <row r="56" spans="1:4" x14ac:dyDescent="0.2">
      <c r="A56"/>
      <c r="B56"/>
      <c r="C56"/>
      <c r="D56"/>
    </row>
    <row r="57" spans="1:4" x14ac:dyDescent="0.2">
      <c r="A57"/>
      <c r="B57"/>
      <c r="C57"/>
      <c r="D57"/>
    </row>
    <row r="58" spans="1:4" x14ac:dyDescent="0.2">
      <c r="A58"/>
      <c r="B58"/>
      <c r="C58"/>
      <c r="D58"/>
    </row>
    <row r="59" spans="1:4" x14ac:dyDescent="0.2">
      <c r="A59"/>
      <c r="B59"/>
      <c r="C59"/>
      <c r="D59"/>
    </row>
    <row r="60" spans="1:4" x14ac:dyDescent="0.2">
      <c r="A60"/>
      <c r="B60"/>
      <c r="C60"/>
      <c r="D60"/>
    </row>
    <row r="61" spans="1:4" x14ac:dyDescent="0.2">
      <c r="A61"/>
      <c r="B61"/>
      <c r="C61"/>
      <c r="D61"/>
    </row>
  </sheetData>
  <mergeCells count="3">
    <mergeCell ref="E24:Q24"/>
    <mergeCell ref="E18:Q18"/>
    <mergeCell ref="E20:Q20"/>
  </mergeCells>
  <dataValidations disablePrompts="1" count="1">
    <dataValidation type="list" allowBlank="1" showInputMessage="1" showErrorMessage="1" sqref="L34" xr:uid="{00000000-0002-0000-0000-000000000000}">
      <formula1>"In Progress,Complete,Revised"</formula1>
    </dataValidation>
  </dataValidations>
  <hyperlinks>
    <hyperlink ref="E39" r:id="rId1" xr:uid="{00000000-0004-0000-0000-000000000000}"/>
  </hyperlinks>
  <pageMargins left="0.23622047244094491" right="0.23622047244094491" top="0.23622047244094491" bottom="0.70866141732283472" header="0" footer="0.31496062992125984"/>
  <pageSetup paperSize="9" orientation="landscape" r:id="rId2"/>
  <headerFooter>
    <oddFooter xml:space="preserve">&amp;L&amp;A&amp;CPage &amp;P of &amp;N&amp;R© Association of British Insurers 2016  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C14"/>
  <sheetViews>
    <sheetView showGridLines="0" zoomScaleNormal="100" zoomScaleSheetLayoutView="100" workbookViewId="0"/>
  </sheetViews>
  <sheetFormatPr defaultRowHeight="12" x14ac:dyDescent="0.2"/>
  <cols>
    <col min="1" max="1" width="2.85546875" customWidth="1"/>
    <col min="2" max="2" width="22.28515625" customWidth="1"/>
    <col min="3" max="3" width="42.140625" customWidth="1"/>
  </cols>
  <sheetData>
    <row r="1" spans="1:3" s="4" customFormat="1" ht="4.5" customHeight="1" x14ac:dyDescent="0.2"/>
    <row r="2" spans="1:3" s="7" customFormat="1" ht="30" customHeight="1" x14ac:dyDescent="0.2">
      <c r="A2" s="27"/>
      <c r="B2" s="27"/>
      <c r="C2" s="25"/>
    </row>
    <row r="3" spans="1:3" s="26" customFormat="1" ht="3.75" customHeight="1" x14ac:dyDescent="0.2"/>
    <row r="4" spans="1:3" s="5" customFormat="1" ht="6.75" x14ac:dyDescent="0.2"/>
    <row r="5" spans="1:3" s="1" customFormat="1" ht="18" x14ac:dyDescent="0.2">
      <c r="A5" s="1" t="s">
        <v>1</v>
      </c>
    </row>
    <row r="6" spans="1:3" s="5" customFormat="1" ht="6.75" x14ac:dyDescent="0.2"/>
    <row r="7" spans="1:3" x14ac:dyDescent="0.2">
      <c r="B7" s="28" t="s">
        <v>4</v>
      </c>
      <c r="C7" s="28" t="s">
        <v>5</v>
      </c>
    </row>
    <row r="8" spans="1:3" x14ac:dyDescent="0.2">
      <c r="B8" s="36" t="s">
        <v>16</v>
      </c>
      <c r="C8" s="29"/>
    </row>
    <row r="9" spans="1:3" x14ac:dyDescent="0.2">
      <c r="B9" s="37" t="s">
        <v>1</v>
      </c>
      <c r="C9" s="31"/>
    </row>
    <row r="10" spans="1:3" x14ac:dyDescent="0.2">
      <c r="B10" s="38" t="s">
        <v>17</v>
      </c>
      <c r="C10" s="31" t="s">
        <v>53</v>
      </c>
    </row>
    <row r="11" spans="1:3" x14ac:dyDescent="0.2">
      <c r="B11" s="38" t="s">
        <v>18</v>
      </c>
      <c r="C11" t="s">
        <v>52</v>
      </c>
    </row>
    <row r="12" spans="1:3" x14ac:dyDescent="0.2">
      <c r="B12" s="38" t="s">
        <v>19</v>
      </c>
      <c r="C12" s="30" t="s">
        <v>54</v>
      </c>
    </row>
    <row r="13" spans="1:3" x14ac:dyDescent="0.2">
      <c r="B13" s="38" t="s">
        <v>20</v>
      </c>
      <c r="C13" s="30" t="s">
        <v>55</v>
      </c>
    </row>
    <row r="14" spans="1:3" x14ac:dyDescent="0.2">
      <c r="B14" s="37" t="s">
        <v>2</v>
      </c>
      <c r="C14" t="s">
        <v>56</v>
      </c>
    </row>
  </sheetData>
  <hyperlinks>
    <hyperlink ref="B8" r:id="rId1" location="'Title'!A1" display="General Insurance Overview Statistics.xlsx - 'Title'!A1" xr:uid="{00000000-0004-0000-0100-000000000000}"/>
    <hyperlink ref="B9" r:id="rId2" location="'Contents'!A1" display="General Insurance Overview Statistics.xlsx - 'Contents'!A1" xr:uid="{00000000-0004-0000-0100-000001000000}"/>
    <hyperlink ref="B10" r:id="rId3" location="'UK Net Written Premiums'!A1" display="General Insurance Overview Statistics.xlsx - 'UK Net Written Premiums'!A1" xr:uid="{00000000-0004-0000-0100-000002000000}"/>
    <hyperlink ref="B11" r:id="rId4" location="'Trading Result'!A1" display="General Insurance Overview Statistics.xlsx - 'Trading Result'!A1" xr:uid="{00000000-0004-0000-0100-000003000000}"/>
    <hyperlink ref="B12" r:id="rId5" location="'Property'!A1" display="General Insurance Overview Statistics.xlsx - 'Property'!A1" xr:uid="{00000000-0004-0000-0100-000004000000}"/>
    <hyperlink ref="B13" r:id="rId6" location="'Motor'!A1" display="General Insurance Overview Statistics.xlsx - 'Motor'!A1" xr:uid="{00000000-0004-0000-0100-000005000000}"/>
    <hyperlink ref="B14" r:id="rId7" location="'Notes'!A1" display="General Insurance Overview Statistics.xlsx - 'Notes'!A1" xr:uid="{00000000-0004-0000-0100-000006000000}"/>
  </hyperlinks>
  <pageMargins left="0.39370078740157483" right="0.39370078740157483" top="0.39370078740157483" bottom="0.39370078740157483" header="0" footer="0.19685039370078741"/>
  <pageSetup paperSize="9" orientation="landscape" horizontalDpi="1200" verticalDpi="1200" r:id="rId8"/>
  <headerFooter>
    <oddFooter xml:space="preserve">&amp;L
&amp;A&amp;CPage &amp;P of &amp;N&amp;R© Association of British Insurers 2016  </oddFooter>
    <firstFooter xml:space="preserve">&amp;L&amp;A&amp;CPage &amp;P of &amp;N&amp;R© Association of British Insurers 2016  </firstFooter>
  </headerFooter>
  <drawing r:id="rId9"/>
  <tableParts count="1">
    <tablePart r:id="rId1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79998168889431442"/>
    <pageSetUpPr autoPageBreaks="0"/>
  </sheetPr>
  <dimension ref="A1:O20"/>
  <sheetViews>
    <sheetView showGridLines="0" zoomScaleNormal="100" zoomScaleSheetLayoutView="100" workbookViewId="0"/>
  </sheetViews>
  <sheetFormatPr defaultRowHeight="12" x14ac:dyDescent="0.2"/>
  <cols>
    <col min="1" max="1" width="3.140625" customWidth="1"/>
    <col min="2" max="2" width="5" bestFit="1" customWidth="1"/>
    <col min="3" max="3" width="7.5703125" bestFit="1" customWidth="1"/>
    <col min="4" max="4" width="15.5703125" bestFit="1" customWidth="1"/>
    <col min="5" max="5" width="8" bestFit="1" customWidth="1"/>
    <col min="6" max="6" width="14" bestFit="1" customWidth="1"/>
    <col min="7" max="7" width="9.140625" bestFit="1" customWidth="1"/>
    <col min="8" max="8" width="7.5703125" bestFit="1" customWidth="1"/>
    <col min="9" max="9" width="10.140625" customWidth="1"/>
    <col min="10" max="10" width="12" customWidth="1"/>
    <col min="11" max="11" width="11.42578125" customWidth="1"/>
    <col min="12" max="12" width="7.5703125" bestFit="1" customWidth="1"/>
  </cols>
  <sheetData>
    <row r="1" spans="1:15" s="4" customFormat="1" ht="4.5" customHeight="1" x14ac:dyDescent="0.2"/>
    <row r="2" spans="1:15" s="7" customFormat="1" ht="30" customHeight="1" x14ac:dyDescent="0.2">
      <c r="A2" s="27"/>
      <c r="B2" s="27"/>
      <c r="H2" s="9"/>
      <c r="O2" s="7" t="s">
        <v>0</v>
      </c>
    </row>
    <row r="3" spans="1:15" s="26" customFormat="1" ht="3.75" customHeight="1" x14ac:dyDescent="0.2"/>
    <row r="4" spans="1:15" s="5" customFormat="1" ht="6.75" x14ac:dyDescent="0.2"/>
    <row r="5" spans="1:15" s="1" customFormat="1" ht="18" x14ac:dyDescent="0.2">
      <c r="A5" s="1" t="s">
        <v>17</v>
      </c>
    </row>
    <row r="6" spans="1:15" s="5" customFormat="1" ht="6.75" x14ac:dyDescent="0.2"/>
    <row r="7" spans="1:15" ht="12" customHeight="1" x14ac:dyDescent="0.2">
      <c r="B7" s="54" t="s">
        <v>21</v>
      </c>
      <c r="C7" s="56" t="s">
        <v>22</v>
      </c>
      <c r="D7" s="56"/>
      <c r="E7" s="56"/>
      <c r="F7" s="56"/>
      <c r="G7" s="56"/>
      <c r="H7" s="56"/>
      <c r="I7" s="54" t="s">
        <v>23</v>
      </c>
      <c r="J7" s="54" t="s">
        <v>24</v>
      </c>
      <c r="K7" s="54" t="s">
        <v>25</v>
      </c>
      <c r="L7" s="54" t="s">
        <v>26</v>
      </c>
    </row>
    <row r="8" spans="1:15" ht="24" x14ac:dyDescent="0.2">
      <c r="B8" s="55"/>
      <c r="C8" s="39" t="s">
        <v>20</v>
      </c>
      <c r="D8" s="39" t="s">
        <v>27</v>
      </c>
      <c r="E8" s="39" t="s">
        <v>19</v>
      </c>
      <c r="F8" s="39" t="s">
        <v>28</v>
      </c>
      <c r="G8" s="39" t="s">
        <v>29</v>
      </c>
      <c r="H8" s="39" t="s">
        <v>26</v>
      </c>
      <c r="I8" s="55"/>
      <c r="J8" s="55"/>
      <c r="K8" s="55"/>
      <c r="L8" s="55"/>
    </row>
    <row r="9" spans="1:15" x14ac:dyDescent="0.2">
      <c r="B9" s="43">
        <v>2007</v>
      </c>
      <c r="C9" s="40">
        <v>10633.793</v>
      </c>
      <c r="D9" s="47">
        <v>4596.4489999999996</v>
      </c>
      <c r="E9" s="47">
        <v>8609.4879999999994</v>
      </c>
      <c r="F9" s="47">
        <v>3353.2570000000001</v>
      </c>
      <c r="G9" s="59">
        <v>4100.7629999999999</v>
      </c>
      <c r="H9" s="40">
        <f>SUM(C9:G9)</f>
        <v>31293.749999999996</v>
      </c>
      <c r="I9" s="40">
        <v>1236.1799999999998</v>
      </c>
      <c r="J9" s="40">
        <v>802.47900000000004</v>
      </c>
      <c r="K9" s="40">
        <v>638.63300000000004</v>
      </c>
      <c r="L9" s="40">
        <f>SUM(H9:K9)</f>
        <v>33971.042000000001</v>
      </c>
    </row>
    <row r="10" spans="1:15" x14ac:dyDescent="0.2">
      <c r="B10" s="43">
        <v>2008</v>
      </c>
      <c r="C10" s="40">
        <v>10830.583000000001</v>
      </c>
      <c r="D10" s="47">
        <v>4618.7190000000001</v>
      </c>
      <c r="E10" s="47">
        <v>8848.0079999999998</v>
      </c>
      <c r="F10" s="47">
        <v>3833.9319999999998</v>
      </c>
      <c r="G10" s="59">
        <v>3658.0540000000001</v>
      </c>
      <c r="H10" s="40">
        <f t="shared" ref="H10:H18" si="0">SUM(C10:G10)</f>
        <v>31789.295999999998</v>
      </c>
      <c r="I10" s="40">
        <v>1602.607</v>
      </c>
      <c r="J10" s="40">
        <v>1226.0359999999998</v>
      </c>
      <c r="K10" s="40">
        <v>873.95100000000025</v>
      </c>
      <c r="L10" s="40">
        <f t="shared" ref="L10:L19" si="1">SUM(H10:K10)</f>
        <v>35491.89</v>
      </c>
    </row>
    <row r="11" spans="1:15" x14ac:dyDescent="0.2">
      <c r="B11" s="43">
        <v>2009</v>
      </c>
      <c r="C11" s="40">
        <v>10068.644</v>
      </c>
      <c r="D11" s="47">
        <v>4378.1980000000003</v>
      </c>
      <c r="E11" s="47">
        <v>8203.4699999999993</v>
      </c>
      <c r="F11" s="47">
        <v>3240.5790000000002</v>
      </c>
      <c r="G11" s="59">
        <v>2704.529</v>
      </c>
      <c r="H11" s="40">
        <f t="shared" si="0"/>
        <v>28595.42</v>
      </c>
      <c r="I11" s="40">
        <v>1450.9109999999996</v>
      </c>
      <c r="J11" s="40">
        <v>1220.5889999999999</v>
      </c>
      <c r="K11" s="40">
        <v>1026.0340000000001</v>
      </c>
      <c r="L11" s="40">
        <f t="shared" si="1"/>
        <v>32292.953999999998</v>
      </c>
    </row>
    <row r="12" spans="1:15" x14ac:dyDescent="0.2">
      <c r="B12" s="43">
        <v>2010</v>
      </c>
      <c r="C12" s="40">
        <v>10927.439999999999</v>
      </c>
      <c r="D12" s="47">
        <v>4736.4028699999999</v>
      </c>
      <c r="E12" s="47">
        <v>8375.1290000000008</v>
      </c>
      <c r="F12" s="47">
        <v>3011.3274999999999</v>
      </c>
      <c r="G12" s="59">
        <v>3091.7950699999997</v>
      </c>
      <c r="H12" s="40">
        <f t="shared" si="0"/>
        <v>30142.094440000001</v>
      </c>
      <c r="I12" s="40">
        <v>1747.2049999999999</v>
      </c>
      <c r="J12" s="40">
        <v>1390.682</v>
      </c>
      <c r="K12" s="40">
        <v>1057.325</v>
      </c>
      <c r="L12" s="40">
        <f t="shared" si="1"/>
        <v>34337.30644</v>
      </c>
    </row>
    <row r="13" spans="1:15" x14ac:dyDescent="0.2">
      <c r="B13" s="43">
        <v>2011</v>
      </c>
      <c r="C13" s="40">
        <v>12177.843033120002</v>
      </c>
      <c r="D13" s="47">
        <v>4733.65452</v>
      </c>
      <c r="E13" s="47">
        <v>8646.8340000000007</v>
      </c>
      <c r="F13" s="47">
        <v>3114.6615000000006</v>
      </c>
      <c r="G13" s="59">
        <v>3205.3818800999998</v>
      </c>
      <c r="H13" s="40">
        <f t="shared" si="0"/>
        <v>31878.37493322001</v>
      </c>
      <c r="I13" s="40">
        <v>1873.9168</v>
      </c>
      <c r="J13" s="40">
        <v>881.6682800000001</v>
      </c>
      <c r="K13" s="40">
        <v>1329.56933512</v>
      </c>
      <c r="L13" s="40">
        <f t="shared" si="1"/>
        <v>35963.529348340009</v>
      </c>
    </row>
    <row r="14" spans="1:15" x14ac:dyDescent="0.2">
      <c r="B14" s="43">
        <v>2012</v>
      </c>
      <c r="C14" s="40">
        <v>11728.9</v>
      </c>
      <c r="D14" s="47">
        <v>4729.9239999999991</v>
      </c>
      <c r="E14" s="47">
        <v>8566.5020000000004</v>
      </c>
      <c r="F14" s="47">
        <v>3180.1089999999999</v>
      </c>
      <c r="G14" s="59">
        <v>3003.3220000000001</v>
      </c>
      <c r="H14" s="40">
        <f t="shared" si="0"/>
        <v>31208.757000000001</v>
      </c>
      <c r="I14" s="40">
        <v>2178.2550000000001</v>
      </c>
      <c r="J14" s="40">
        <v>848.42400000000009</v>
      </c>
      <c r="K14" s="40">
        <v>1187.4240000000002</v>
      </c>
      <c r="L14" s="40">
        <f t="shared" si="1"/>
        <v>35422.86</v>
      </c>
    </row>
    <row r="15" spans="1:15" x14ac:dyDescent="0.2">
      <c r="B15" s="43">
        <v>2013</v>
      </c>
      <c r="C15" s="40">
        <v>11309.474749999998</v>
      </c>
      <c r="D15" s="47">
        <v>5052.0341599999992</v>
      </c>
      <c r="E15" s="47">
        <v>8665.0939999999991</v>
      </c>
      <c r="F15" s="47">
        <v>2901.8210199999999</v>
      </c>
      <c r="G15" s="59">
        <v>3255.2375300000003</v>
      </c>
      <c r="H15" s="40">
        <f t="shared" si="0"/>
        <v>31183.661459999996</v>
      </c>
      <c r="I15" s="40">
        <v>2084.634</v>
      </c>
      <c r="J15" s="40">
        <v>828.36514999999997</v>
      </c>
      <c r="K15" s="40">
        <v>1129.7724400000002</v>
      </c>
      <c r="L15" s="40">
        <f t="shared" si="1"/>
        <v>35226.433049999992</v>
      </c>
    </row>
    <row r="16" spans="1:15" x14ac:dyDescent="0.2">
      <c r="B16" s="43">
        <v>2014</v>
      </c>
      <c r="C16" s="40">
        <v>10564.901534839999</v>
      </c>
      <c r="D16" s="47">
        <v>4862.10437</v>
      </c>
      <c r="E16" s="47">
        <v>8281.9979999999996</v>
      </c>
      <c r="F16" s="47">
        <v>3160.3523700000001</v>
      </c>
      <c r="G16" s="59">
        <v>3446.8564500000002</v>
      </c>
      <c r="H16" s="40">
        <f t="shared" si="0"/>
        <v>30316.212724839999</v>
      </c>
      <c r="I16" s="40">
        <v>2058.6650000000004</v>
      </c>
      <c r="J16" s="40">
        <v>634.40656999999999</v>
      </c>
      <c r="K16" s="40">
        <v>877.78342999999984</v>
      </c>
      <c r="L16" s="40">
        <f t="shared" si="1"/>
        <v>33887.067724840002</v>
      </c>
    </row>
    <row r="17" spans="2:12" x14ac:dyDescent="0.2">
      <c r="B17" s="43">
        <v>2015</v>
      </c>
      <c r="C17" s="40">
        <v>10366.299057118649</v>
      </c>
      <c r="D17" s="47">
        <v>3280.0388897950161</v>
      </c>
      <c r="E17" s="47">
        <v>7910.2250000000004</v>
      </c>
      <c r="F17" s="47">
        <v>2483.5834127892149</v>
      </c>
      <c r="G17" s="59">
        <v>3278.5293281372419</v>
      </c>
      <c r="H17" s="40">
        <f t="shared" si="0"/>
        <v>27318.675687840125</v>
      </c>
      <c r="I17" s="40">
        <v>1195.9980671839451</v>
      </c>
      <c r="J17" s="40">
        <v>665.38297915999988</v>
      </c>
      <c r="K17" s="40">
        <v>942.98141536999992</v>
      </c>
      <c r="L17" s="40">
        <f t="shared" si="1"/>
        <v>30123.038149554068</v>
      </c>
    </row>
    <row r="18" spans="2:12" x14ac:dyDescent="0.2">
      <c r="B18" s="43">
        <v>2016</v>
      </c>
      <c r="C18" s="59">
        <v>8045.0079553651331</v>
      </c>
      <c r="D18" s="47">
        <v>2687.2199089065939</v>
      </c>
      <c r="E18" s="47">
        <v>6794.3258741112095</v>
      </c>
      <c r="F18" s="63">
        <v>1906.6073722296519</v>
      </c>
      <c r="G18" s="59">
        <v>3327.6313193379165</v>
      </c>
      <c r="H18" s="59">
        <f t="shared" si="0"/>
        <v>22760.792429950507</v>
      </c>
      <c r="I18" s="59">
        <v>2235.2345476789392</v>
      </c>
      <c r="J18" s="59">
        <v>533.07228511604262</v>
      </c>
      <c r="K18" s="59">
        <v>832.37893086018084</v>
      </c>
      <c r="L18" s="59">
        <f t="shared" si="1"/>
        <v>26361.478193605668</v>
      </c>
    </row>
    <row r="19" spans="2:12" x14ac:dyDescent="0.2">
      <c r="B19" s="44">
        <v>2017</v>
      </c>
      <c r="C19" s="60">
        <v>10228.866831518601</v>
      </c>
      <c r="D19" s="50">
        <v>3084.2605047580291</v>
      </c>
      <c r="E19" s="50">
        <v>7359.6851138195543</v>
      </c>
      <c r="F19" s="49">
        <v>3040.6099138126215</v>
      </c>
      <c r="G19" s="60">
        <v>3418.398233156367</v>
      </c>
      <c r="H19" s="60">
        <f>SUM(C19:G19)</f>
        <v>27131.820597065176</v>
      </c>
      <c r="I19" s="60">
        <v>1416.10531677729</v>
      </c>
      <c r="J19" s="60">
        <v>539.68622620843371</v>
      </c>
      <c r="K19" s="60">
        <v>850.93540136827914</v>
      </c>
      <c r="L19" s="60">
        <f t="shared" si="1"/>
        <v>29938.547541419179</v>
      </c>
    </row>
    <row r="20" spans="2:12" x14ac:dyDescent="0.2">
      <c r="C20" s="8"/>
    </row>
  </sheetData>
  <mergeCells count="6">
    <mergeCell ref="B7:B8"/>
    <mergeCell ref="C7:H7"/>
    <mergeCell ref="I7:I8"/>
    <mergeCell ref="J7:J8"/>
    <mergeCell ref="L7:L8"/>
    <mergeCell ref="K7:K8"/>
  </mergeCells>
  <pageMargins left="0.39370078740157483" right="0.39370078740157483" top="0.39370078740157483" bottom="0.39370078740157483" header="0" footer="0.19685039370078741"/>
  <pageSetup paperSize="9" orientation="landscape" horizontalDpi="1200" verticalDpi="1200" r:id="rId1"/>
  <headerFooter>
    <oddFooter xml:space="preserve">&amp;L
&amp;A&amp;CPage &amp;P of &amp;N&amp;R© Association of British Insurers 2016  </oddFooter>
    <firstFooter xml:space="preserve">&amp;L&amp;A&amp;CPage &amp;P of &amp;N&amp;R© Association of British Insurers 2016  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79998168889431442"/>
    <pageSetUpPr autoPageBreaks="0"/>
  </sheetPr>
  <dimension ref="A1:Q18"/>
  <sheetViews>
    <sheetView showGridLines="0" zoomScaleNormal="100" zoomScaleSheetLayoutView="100" workbookViewId="0"/>
  </sheetViews>
  <sheetFormatPr defaultRowHeight="12" x14ac:dyDescent="0.2"/>
  <cols>
    <col min="1" max="1" width="3.140625" customWidth="1"/>
    <col min="2" max="2" width="5" bestFit="1" customWidth="1"/>
    <col min="3" max="3" width="13.85546875" customWidth="1"/>
    <col min="4" max="4" width="12.5703125" customWidth="1"/>
    <col min="5" max="5" width="12" customWidth="1"/>
    <col min="6" max="6" width="9.140625" customWidth="1"/>
    <col min="7" max="7" width="16.140625" customWidth="1"/>
    <col min="8" max="8" width="12.85546875" customWidth="1"/>
    <col min="9" max="9" width="19.85546875" customWidth="1"/>
  </cols>
  <sheetData>
    <row r="1" spans="1:17" s="4" customFormat="1" ht="4.5" customHeight="1" x14ac:dyDescent="0.2"/>
    <row r="2" spans="1:17" s="7" customFormat="1" ht="30" customHeight="1" x14ac:dyDescent="0.2">
      <c r="A2" s="27"/>
      <c r="B2" s="27"/>
      <c r="C2" s="25"/>
      <c r="I2" s="9"/>
      <c r="Q2" s="7" t="s">
        <v>0</v>
      </c>
    </row>
    <row r="3" spans="1:17" s="26" customFormat="1" ht="3.75" customHeight="1" x14ac:dyDescent="0.2"/>
    <row r="4" spans="1:17" s="5" customFormat="1" ht="6.75" x14ac:dyDescent="0.2"/>
    <row r="5" spans="1:17" s="1" customFormat="1" ht="18" x14ac:dyDescent="0.2">
      <c r="A5" s="1" t="s">
        <v>30</v>
      </c>
    </row>
    <row r="7" spans="1:17" ht="24" x14ac:dyDescent="0.2">
      <c r="B7" s="41" t="s">
        <v>21</v>
      </c>
      <c r="C7" s="41" t="s">
        <v>31</v>
      </c>
      <c r="D7" s="41" t="s">
        <v>32</v>
      </c>
      <c r="E7" s="41" t="s">
        <v>33</v>
      </c>
      <c r="F7" s="41" t="s">
        <v>18</v>
      </c>
      <c r="G7" s="41" t="s">
        <v>34</v>
      </c>
    </row>
    <row r="8" spans="1:17" x14ac:dyDescent="0.2">
      <c r="B8" s="43">
        <v>2007</v>
      </c>
      <c r="C8" s="57">
        <v>43697.38936500001</v>
      </c>
      <c r="D8" s="57">
        <v>511.22699999998974</v>
      </c>
      <c r="E8" s="57">
        <v>5572.5429999999997</v>
      </c>
      <c r="F8" s="57">
        <v>6083.7699999999895</v>
      </c>
      <c r="G8" s="57">
        <v>13.261886085674623</v>
      </c>
    </row>
    <row r="9" spans="1:17" x14ac:dyDescent="0.2">
      <c r="B9" s="43">
        <v>2008</v>
      </c>
      <c r="C9" s="57">
        <v>47350.977364999999</v>
      </c>
      <c r="D9" s="57">
        <v>1191.2649999999981</v>
      </c>
      <c r="E9" s="57">
        <v>3899.8209999999999</v>
      </c>
      <c r="F9" s="57">
        <v>5091.0859999999975</v>
      </c>
      <c r="G9" s="57">
        <v>9.4950922878379327</v>
      </c>
    </row>
    <row r="10" spans="1:17" x14ac:dyDescent="0.2">
      <c r="B10" s="43">
        <v>2009</v>
      </c>
      <c r="C10" s="57">
        <v>44279.675364999996</v>
      </c>
      <c r="D10" s="57">
        <v>20.437999999997018</v>
      </c>
      <c r="E10" s="57">
        <v>4180.4963700000008</v>
      </c>
      <c r="F10" s="57">
        <v>4200.9343699999981</v>
      </c>
      <c r="G10" s="57">
        <v>9.0599836989116564</v>
      </c>
    </row>
    <row r="11" spans="1:17" x14ac:dyDescent="0.2">
      <c r="B11" s="43">
        <v>2010</v>
      </c>
      <c r="C11" s="57">
        <v>46843.009160000001</v>
      </c>
      <c r="D11" s="57">
        <v>-1060.9466900000084</v>
      </c>
      <c r="E11" s="57">
        <v>4813.7370000000001</v>
      </c>
      <c r="F11" s="57">
        <v>3752.7903099999917</v>
      </c>
      <c r="G11" s="57">
        <v>7.6339295321223135</v>
      </c>
    </row>
    <row r="12" spans="1:17" x14ac:dyDescent="0.2">
      <c r="B12" s="43">
        <v>2011</v>
      </c>
      <c r="C12" s="57">
        <v>48494.010478339995</v>
      </c>
      <c r="D12" s="57">
        <v>966.61200728930191</v>
      </c>
      <c r="E12" s="57">
        <v>3592.9224910000003</v>
      </c>
      <c r="F12" s="57">
        <v>4559.5344982893021</v>
      </c>
      <c r="G12" s="57">
        <v>9.1149868688703481</v>
      </c>
    </row>
    <row r="13" spans="1:17" x14ac:dyDescent="0.2">
      <c r="B13" s="43">
        <v>2012</v>
      </c>
      <c r="C13" s="57">
        <v>47161.700000000004</v>
      </c>
      <c r="D13" s="57">
        <v>781.12917000000732</v>
      </c>
      <c r="E13" s="57">
        <v>3009.166549</v>
      </c>
      <c r="F13" s="57">
        <v>3790.2957190000075</v>
      </c>
      <c r="G13" s="57">
        <v>7.573094629752533</v>
      </c>
    </row>
    <row r="14" spans="1:17" x14ac:dyDescent="0.2">
      <c r="B14" s="43">
        <v>2013</v>
      </c>
      <c r="C14" s="57">
        <v>50535.012820000004</v>
      </c>
      <c r="D14" s="57">
        <v>1483.7606969999947</v>
      </c>
      <c r="E14" s="57">
        <v>1558.7700729999997</v>
      </c>
      <c r="F14" s="57">
        <v>3042.5307699999944</v>
      </c>
      <c r="G14" s="57">
        <v>5.6368912127249367</v>
      </c>
    </row>
    <row r="15" spans="1:17" x14ac:dyDescent="0.2">
      <c r="B15" s="43">
        <v>2014</v>
      </c>
      <c r="C15" s="57">
        <v>47224.36463484</v>
      </c>
      <c r="D15" s="57">
        <v>1643.9878594500046</v>
      </c>
      <c r="E15" s="57">
        <v>4353.98943048</v>
      </c>
      <c r="F15" s="57">
        <v>5997.9772899300042</v>
      </c>
      <c r="G15" s="57">
        <v>12.295471488813336</v>
      </c>
    </row>
    <row r="16" spans="1:17" x14ac:dyDescent="0.2">
      <c r="B16" s="43">
        <v>2015</v>
      </c>
      <c r="C16" s="57">
        <v>42548.074771222571</v>
      </c>
      <c r="D16" s="57">
        <v>1131.1075041767767</v>
      </c>
      <c r="E16" s="57">
        <v>2462.0652452600002</v>
      </c>
      <c r="F16" s="57">
        <v>3593.1727494367769</v>
      </c>
      <c r="G16" s="57">
        <v>7.6020415197300162</v>
      </c>
    </row>
    <row r="17" spans="2:7" x14ac:dyDescent="0.2">
      <c r="B17" s="43">
        <v>2016</v>
      </c>
      <c r="C17" s="57">
        <v>39081.609846300787</v>
      </c>
      <c r="D17" s="57">
        <v>1402.2267021779116</v>
      </c>
      <c r="E17" s="57">
        <v>2146.3247801186099</v>
      </c>
      <c r="F17" s="57">
        <v>3548.5514822965215</v>
      </c>
      <c r="G17" s="57">
        <v>9.0798498225947686</v>
      </c>
    </row>
    <row r="18" spans="2:7" x14ac:dyDescent="0.2">
      <c r="B18" s="44">
        <v>2017</v>
      </c>
      <c r="C18" s="58">
        <v>45461.006132745701</v>
      </c>
      <c r="D18" s="58">
        <v>1557.5554917099023</v>
      </c>
      <c r="E18" s="58">
        <v>2137.8028299420448</v>
      </c>
      <c r="F18" s="58">
        <v>3695.3583216519473</v>
      </c>
      <c r="G18" s="58">
        <v>8.1286329450376371</v>
      </c>
    </row>
  </sheetData>
  <pageMargins left="0.39370078740157483" right="0.39370078740157483" top="0.39370078740157483" bottom="0.39370078740157483" header="0" footer="0.19685039370078741"/>
  <pageSetup paperSize="9" orientation="landscape" horizontalDpi="1200" verticalDpi="1200" r:id="rId1"/>
  <headerFooter>
    <oddFooter xml:space="preserve">&amp;L
&amp;A&amp;CPage &amp;P of &amp;N&amp;R© Association of British Insurers 2016  </oddFooter>
    <firstFooter xml:space="preserve">&amp;L&amp;A&amp;CPage &amp;P of &amp;N&amp;R© Association of British Insurers 2016  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79998168889431442"/>
    <pageSetUpPr autoPageBreaks="0"/>
  </sheetPr>
  <dimension ref="A1:M49"/>
  <sheetViews>
    <sheetView showGridLines="0" zoomScaleNormal="100" zoomScaleSheetLayoutView="100" workbookViewId="0"/>
  </sheetViews>
  <sheetFormatPr defaultRowHeight="12" x14ac:dyDescent="0.2"/>
  <cols>
    <col min="1" max="1" width="3.140625" customWidth="1"/>
    <col min="2" max="2" width="5" bestFit="1" customWidth="1"/>
    <col min="3" max="3" width="10.140625" bestFit="1" customWidth="1"/>
    <col min="5" max="5" width="5" bestFit="1" customWidth="1"/>
    <col min="6" max="6" width="10.28515625" bestFit="1" customWidth="1"/>
    <col min="7" max="7" width="9.7109375" bestFit="1" customWidth="1"/>
    <col min="8" max="8" width="12.85546875" bestFit="1" customWidth="1"/>
    <col min="9" max="9" width="9.5703125" bestFit="1" customWidth="1"/>
    <col min="10" max="10" width="10.85546875" bestFit="1" customWidth="1"/>
    <col min="12" max="12" width="5" bestFit="1" customWidth="1"/>
    <col min="13" max="13" width="11.42578125" bestFit="1" customWidth="1"/>
  </cols>
  <sheetData>
    <row r="1" spans="1:13" s="4" customFormat="1" ht="4.5" customHeight="1" x14ac:dyDescent="0.2"/>
    <row r="2" spans="1:13" s="7" customFormat="1" ht="30" customHeight="1" x14ac:dyDescent="0.2">
      <c r="A2" s="27"/>
      <c r="B2" s="27"/>
    </row>
    <row r="3" spans="1:13" s="26" customFormat="1" ht="3.75" customHeight="1" x14ac:dyDescent="0.2"/>
    <row r="4" spans="1:13" s="5" customFormat="1" ht="6.75" x14ac:dyDescent="0.2"/>
    <row r="5" spans="1:13" s="1" customFormat="1" ht="18" x14ac:dyDescent="0.2">
      <c r="A5" s="1" t="s">
        <v>46</v>
      </c>
    </row>
    <row r="6" spans="1:13" s="3" customFormat="1" ht="15.75" x14ac:dyDescent="0.2">
      <c r="A6" s="3" t="s">
        <v>35</v>
      </c>
    </row>
    <row r="7" spans="1:13" s="5" customFormat="1" ht="6.75" x14ac:dyDescent="0.2"/>
    <row r="8" spans="1:13" ht="24" customHeight="1" x14ac:dyDescent="0.2">
      <c r="B8" s="41" t="s">
        <v>21</v>
      </c>
      <c r="C8" s="41" t="s">
        <v>36</v>
      </c>
      <c r="D8" s="46"/>
      <c r="E8" s="41" t="s">
        <v>21</v>
      </c>
      <c r="F8" s="41" t="s">
        <v>37</v>
      </c>
      <c r="G8" s="41" t="s">
        <v>38</v>
      </c>
      <c r="H8" s="41" t="s">
        <v>39</v>
      </c>
      <c r="I8" s="41" t="s">
        <v>40</v>
      </c>
      <c r="J8" s="41" t="s">
        <v>41</v>
      </c>
      <c r="K8" s="46"/>
      <c r="L8" s="41" t="s">
        <v>21</v>
      </c>
      <c r="M8" s="41" t="s">
        <v>42</v>
      </c>
    </row>
    <row r="9" spans="1:13" x14ac:dyDescent="0.2">
      <c r="B9" s="43">
        <v>2007</v>
      </c>
      <c r="C9" s="47">
        <v>8609.4879999999994</v>
      </c>
      <c r="E9" s="43">
        <v>2007</v>
      </c>
      <c r="F9" s="48">
        <v>10094.576999999999</v>
      </c>
      <c r="G9" s="48">
        <v>6674.8779999999997</v>
      </c>
      <c r="H9" s="48">
        <v>3376.806</v>
      </c>
      <c r="I9" s="48">
        <v>42.893000000000001</v>
      </c>
      <c r="J9" s="48">
        <v>-83.703000000000003</v>
      </c>
      <c r="L9" s="43">
        <v>2007</v>
      </c>
      <c r="M9" s="48">
        <v>-1485.0889999999999</v>
      </c>
    </row>
    <row r="10" spans="1:13" x14ac:dyDescent="0.2">
      <c r="B10" s="43">
        <v>2008</v>
      </c>
      <c r="C10" s="47">
        <v>8848.0079999999998</v>
      </c>
      <c r="E10" s="43">
        <v>2008</v>
      </c>
      <c r="F10" s="48">
        <v>8460.0570000000007</v>
      </c>
      <c r="G10" s="48">
        <v>4853.3280000000004</v>
      </c>
      <c r="H10" s="48">
        <v>3471.5189999999998</v>
      </c>
      <c r="I10" s="48">
        <v>135.21</v>
      </c>
      <c r="J10" s="48">
        <v>79.13</v>
      </c>
      <c r="L10" s="43">
        <v>2008</v>
      </c>
      <c r="M10" s="48">
        <v>387.95100000000002</v>
      </c>
    </row>
    <row r="11" spans="1:13" x14ac:dyDescent="0.2">
      <c r="B11" s="43">
        <v>2009</v>
      </c>
      <c r="C11" s="47">
        <v>8203.4699999999993</v>
      </c>
      <c r="E11" s="43">
        <v>2009</v>
      </c>
      <c r="F11" s="48">
        <v>7718.2309999999998</v>
      </c>
      <c r="G11" s="48">
        <v>4492.4920000000002</v>
      </c>
      <c r="H11" s="48">
        <v>3325.433</v>
      </c>
      <c r="I11" s="48">
        <v>-99.694000000000003</v>
      </c>
      <c r="J11" s="48">
        <v>59.564999999999998</v>
      </c>
      <c r="L11" s="43">
        <v>2009</v>
      </c>
      <c r="M11" s="48">
        <v>485.23899999999998</v>
      </c>
    </row>
    <row r="12" spans="1:13" x14ac:dyDescent="0.2">
      <c r="B12" s="43">
        <v>2010</v>
      </c>
      <c r="C12" s="47">
        <v>8375.1290000000008</v>
      </c>
      <c r="E12" s="43">
        <v>2010</v>
      </c>
      <c r="F12" s="48">
        <v>8565.8050000000003</v>
      </c>
      <c r="G12" s="48">
        <v>5219.2520000000004</v>
      </c>
      <c r="H12" s="48">
        <v>3423.9589999999998</v>
      </c>
      <c r="I12" s="48">
        <v>-77.406000000000006</v>
      </c>
      <c r="J12" s="48">
        <v>24.647040000000001</v>
      </c>
      <c r="L12" s="43">
        <v>2010</v>
      </c>
      <c r="M12" s="48">
        <v>-190.67599999999999</v>
      </c>
    </row>
    <row r="13" spans="1:13" x14ac:dyDescent="0.2">
      <c r="B13" s="43">
        <v>2011</v>
      </c>
      <c r="C13" s="47">
        <v>8646.8340000000007</v>
      </c>
      <c r="E13" s="43">
        <v>2011</v>
      </c>
      <c r="F13" s="48">
        <v>8111.201</v>
      </c>
      <c r="G13" s="48">
        <v>4518.9059999999999</v>
      </c>
      <c r="H13" s="48">
        <v>3466.181</v>
      </c>
      <c r="I13" s="48">
        <v>126.114</v>
      </c>
      <c r="J13" s="48">
        <v>-34.41948</v>
      </c>
      <c r="L13" s="43">
        <v>2011</v>
      </c>
      <c r="M13" s="48">
        <v>535.63300000000004</v>
      </c>
    </row>
    <row r="14" spans="1:13" x14ac:dyDescent="0.2">
      <c r="B14" s="43">
        <v>2012</v>
      </c>
      <c r="C14" s="47">
        <v>8566.5020000000004</v>
      </c>
      <c r="E14" s="43">
        <v>2012</v>
      </c>
      <c r="F14" s="48">
        <v>8324.9439999999995</v>
      </c>
      <c r="G14" s="48">
        <v>4573.7110000000002</v>
      </c>
      <c r="H14" s="48">
        <v>3602.8589999999999</v>
      </c>
      <c r="I14" s="48">
        <v>148.374</v>
      </c>
      <c r="J14" s="48">
        <v>62.594000000000001</v>
      </c>
      <c r="L14" s="43">
        <v>2012</v>
      </c>
      <c r="M14" s="48">
        <v>241.55799999999999</v>
      </c>
    </row>
    <row r="15" spans="1:13" x14ac:dyDescent="0.2">
      <c r="B15" s="43">
        <v>2013</v>
      </c>
      <c r="C15" s="47">
        <v>8665.0939999999991</v>
      </c>
      <c r="E15" s="43">
        <v>2013</v>
      </c>
      <c r="F15" s="48">
        <v>7735.15</v>
      </c>
      <c r="G15" s="48">
        <v>4058.2089999999998</v>
      </c>
      <c r="H15" s="48">
        <v>3879.288</v>
      </c>
      <c r="I15" s="48">
        <v>-202.34700000000001</v>
      </c>
      <c r="J15" s="48">
        <v>60.676000000000002</v>
      </c>
      <c r="L15" s="43">
        <v>2013</v>
      </c>
      <c r="M15" s="48">
        <v>929.94399999999996</v>
      </c>
    </row>
    <row r="16" spans="1:13" x14ac:dyDescent="0.2">
      <c r="B16" s="43">
        <v>2014</v>
      </c>
      <c r="C16" s="47">
        <v>8281.9979999999996</v>
      </c>
      <c r="E16" s="43">
        <v>2014</v>
      </c>
      <c r="F16" s="48">
        <v>7639.2539999999999</v>
      </c>
      <c r="G16" s="48">
        <v>4030.58</v>
      </c>
      <c r="H16" s="48">
        <v>3614.7179999999998</v>
      </c>
      <c r="I16" s="48">
        <v>-6.0439999999999996</v>
      </c>
      <c r="J16" s="48">
        <v>87.408000000000001</v>
      </c>
      <c r="L16" s="43">
        <v>2014</v>
      </c>
      <c r="M16" s="48">
        <v>642.74400000000003</v>
      </c>
    </row>
    <row r="17" spans="1:13" x14ac:dyDescent="0.2">
      <c r="B17" s="43">
        <v>2015</v>
      </c>
      <c r="C17" s="47">
        <v>7910.2250000000004</v>
      </c>
      <c r="E17" s="43">
        <v>2015</v>
      </c>
      <c r="F17" s="48">
        <v>7931.8109999999997</v>
      </c>
      <c r="G17" s="48">
        <v>4499.01</v>
      </c>
      <c r="H17" s="48">
        <v>3369.9639999999999</v>
      </c>
      <c r="I17" s="48">
        <v>62.837000000000003</v>
      </c>
      <c r="J17" s="48">
        <v>81.420999999999992</v>
      </c>
      <c r="L17" s="43">
        <v>2015</v>
      </c>
      <c r="M17" s="48">
        <v>-21.585999999999999</v>
      </c>
    </row>
    <row r="18" spans="1:13" x14ac:dyDescent="0.2">
      <c r="B18" s="43">
        <v>2016</v>
      </c>
      <c r="C18" s="47">
        <v>6794.3258741112095</v>
      </c>
      <c r="E18" s="43">
        <v>2016</v>
      </c>
      <c r="F18" s="42">
        <v>6377.6464572797267</v>
      </c>
      <c r="G18" s="42">
        <v>3184.9807798731686</v>
      </c>
      <c r="H18" s="42">
        <v>3192.6656774065577</v>
      </c>
      <c r="I18" s="42">
        <v>-1220.8792053182415</v>
      </c>
      <c r="J18" s="47">
        <v>0</v>
      </c>
      <c r="L18" s="43">
        <v>2016</v>
      </c>
      <c r="M18" s="42">
        <v>859.89990145721617</v>
      </c>
    </row>
    <row r="19" spans="1:13" x14ac:dyDescent="0.2">
      <c r="B19" s="44">
        <v>2017</v>
      </c>
      <c r="C19" s="50">
        <v>7359.6851138195543</v>
      </c>
      <c r="E19" s="44">
        <v>2017</v>
      </c>
      <c r="F19" s="45">
        <v>7004.6780493649376</v>
      </c>
      <c r="G19" s="45">
        <v>3764.166207395167</v>
      </c>
      <c r="H19" s="45">
        <v>3240.511841969771</v>
      </c>
      <c r="I19" s="45">
        <v>41.866897911451225</v>
      </c>
      <c r="J19" s="50">
        <v>0</v>
      </c>
      <c r="L19" s="44">
        <v>2017</v>
      </c>
      <c r="M19" s="45">
        <v>419.81232323984892</v>
      </c>
    </row>
    <row r="20" spans="1:13" x14ac:dyDescent="0.2">
      <c r="B20" s="8"/>
      <c r="C20" s="8"/>
    </row>
    <row r="21" spans="1:13" s="2" customFormat="1" ht="15" x14ac:dyDescent="0.2">
      <c r="A21" s="2" t="s">
        <v>43</v>
      </c>
    </row>
    <row r="22" spans="1:13" s="5" customFormat="1" ht="6.75" x14ac:dyDescent="0.2"/>
    <row r="23" spans="1:13" ht="24" customHeight="1" x14ac:dyDescent="0.2">
      <c r="B23" s="41" t="s">
        <v>21</v>
      </c>
      <c r="C23" s="41" t="s">
        <v>36</v>
      </c>
      <c r="D23" s="46"/>
      <c r="E23" s="41" t="s">
        <v>21</v>
      </c>
      <c r="F23" s="41" t="s">
        <v>37</v>
      </c>
      <c r="G23" s="41" t="s">
        <v>38</v>
      </c>
      <c r="H23" s="41" t="s">
        <v>39</v>
      </c>
      <c r="I23" s="41" t="s">
        <v>40</v>
      </c>
      <c r="J23" s="41" t="s">
        <v>41</v>
      </c>
      <c r="K23" s="46"/>
      <c r="L23" s="41" t="s">
        <v>21</v>
      </c>
      <c r="M23" s="41" t="s">
        <v>42</v>
      </c>
    </row>
    <row r="24" spans="1:13" x14ac:dyDescent="0.2">
      <c r="B24" s="43">
        <v>2007</v>
      </c>
      <c r="C24" s="47">
        <v>5572.6390000000001</v>
      </c>
      <c r="E24" s="43">
        <v>2007</v>
      </c>
      <c r="F24" s="48">
        <v>6625.259</v>
      </c>
      <c r="G24" s="48">
        <v>4532.6310000000003</v>
      </c>
      <c r="H24" s="48">
        <v>2036.8920000000001</v>
      </c>
      <c r="I24" s="48">
        <v>55.735999999999997</v>
      </c>
      <c r="J24" s="48">
        <v>-92.832999999999998</v>
      </c>
      <c r="L24" s="43">
        <v>2007</v>
      </c>
      <c r="M24" s="48">
        <v>-1052.6199999999999</v>
      </c>
    </row>
    <row r="25" spans="1:13" x14ac:dyDescent="0.2">
      <c r="B25" s="43">
        <v>2008</v>
      </c>
      <c r="C25" s="47">
        <v>5752.5730000000003</v>
      </c>
      <c r="E25" s="43">
        <v>2008</v>
      </c>
      <c r="F25" s="48">
        <v>5544.3140000000003</v>
      </c>
      <c r="G25" s="48">
        <v>3295.8139999999999</v>
      </c>
      <c r="H25" s="48">
        <v>2123.0360000000001</v>
      </c>
      <c r="I25" s="48">
        <v>125.464</v>
      </c>
      <c r="J25" s="48">
        <v>63.576000000000001</v>
      </c>
      <c r="L25" s="43">
        <v>2008</v>
      </c>
      <c r="M25" s="48">
        <v>208.25899999999999</v>
      </c>
    </row>
    <row r="26" spans="1:13" x14ac:dyDescent="0.2">
      <c r="B26" s="43">
        <v>2009</v>
      </c>
      <c r="C26" s="47">
        <v>5451.915</v>
      </c>
      <c r="E26" s="43">
        <v>2009</v>
      </c>
      <c r="F26" s="48">
        <v>5117.4390000000003</v>
      </c>
      <c r="G26" s="48">
        <v>3109.5529999999999</v>
      </c>
      <c r="H26" s="48">
        <v>2050.9859999999999</v>
      </c>
      <c r="I26" s="48">
        <v>-43.1</v>
      </c>
      <c r="J26" s="48">
        <v>52.811</v>
      </c>
      <c r="L26" s="43">
        <v>2009</v>
      </c>
      <c r="M26" s="48">
        <v>334.476</v>
      </c>
    </row>
    <row r="27" spans="1:13" x14ac:dyDescent="0.2">
      <c r="B27" s="43">
        <v>2010</v>
      </c>
      <c r="C27" s="47">
        <v>5648.8109999999997</v>
      </c>
      <c r="E27" s="43">
        <v>2010</v>
      </c>
      <c r="F27" s="48">
        <v>5693.8280000000004</v>
      </c>
      <c r="G27" s="48">
        <v>3541.0619999999999</v>
      </c>
      <c r="H27" s="48">
        <v>2188.1309999999999</v>
      </c>
      <c r="I27" s="48">
        <v>-35.365000000000002</v>
      </c>
      <c r="J27" s="48">
        <v>24.241040000000002</v>
      </c>
      <c r="L27" s="43">
        <v>2010</v>
      </c>
      <c r="M27" s="48">
        <v>-45.017000000000003</v>
      </c>
    </row>
    <row r="28" spans="1:13" x14ac:dyDescent="0.2">
      <c r="B28" s="43">
        <v>2011</v>
      </c>
      <c r="C28" s="47">
        <v>5846.1379999999999</v>
      </c>
      <c r="E28" s="43">
        <v>2011</v>
      </c>
      <c r="F28" s="48">
        <v>5301.5559999999996</v>
      </c>
      <c r="G28" s="48">
        <v>3004.991</v>
      </c>
      <c r="H28" s="48">
        <v>2178.5439999999999</v>
      </c>
      <c r="I28" s="48">
        <v>118.021</v>
      </c>
      <c r="J28" s="48">
        <v>-41.780479999999997</v>
      </c>
      <c r="L28" s="43">
        <v>2011</v>
      </c>
      <c r="M28" s="48">
        <v>544.58199999999999</v>
      </c>
    </row>
    <row r="29" spans="1:13" x14ac:dyDescent="0.2">
      <c r="B29" s="43">
        <v>2012</v>
      </c>
      <c r="C29" s="47">
        <v>5844.9629999999997</v>
      </c>
      <c r="E29" s="43">
        <v>2012</v>
      </c>
      <c r="F29" s="48">
        <v>5623.3890000000001</v>
      </c>
      <c r="G29" s="48">
        <v>3177.3490000000002</v>
      </c>
      <c r="H29" s="48">
        <v>2327.5030000000002</v>
      </c>
      <c r="I29" s="48">
        <v>118.53700000000001</v>
      </c>
      <c r="J29" s="48">
        <v>56.417000000000002</v>
      </c>
      <c r="L29" s="43">
        <v>2012</v>
      </c>
      <c r="M29" s="48">
        <v>221.57400000000001</v>
      </c>
    </row>
    <row r="30" spans="1:13" x14ac:dyDescent="0.2">
      <c r="B30" s="43">
        <v>2013</v>
      </c>
      <c r="C30" s="47">
        <v>5771.8320000000003</v>
      </c>
      <c r="E30" s="43">
        <v>2013</v>
      </c>
      <c r="F30" s="48">
        <v>5411.5889999999999</v>
      </c>
      <c r="G30" s="48">
        <v>2805.2939999999999</v>
      </c>
      <c r="H30" s="48">
        <v>2546.3589999999999</v>
      </c>
      <c r="I30" s="48">
        <v>59.936</v>
      </c>
      <c r="J30" s="48">
        <v>48.253999999999998</v>
      </c>
      <c r="L30" s="43">
        <v>2013</v>
      </c>
      <c r="M30" s="48">
        <v>360.24299999999999</v>
      </c>
    </row>
    <row r="31" spans="1:13" x14ac:dyDescent="0.2">
      <c r="B31" s="43">
        <v>2014</v>
      </c>
      <c r="C31" s="47">
        <v>5426.6059999999998</v>
      </c>
      <c r="E31" s="43">
        <v>2014</v>
      </c>
      <c r="F31" s="48">
        <v>5078.585</v>
      </c>
      <c r="G31" s="48">
        <v>2735.4459999999999</v>
      </c>
      <c r="H31" s="48">
        <v>2382.1260000000002</v>
      </c>
      <c r="I31" s="48">
        <v>-38.987000000000002</v>
      </c>
      <c r="J31" s="48">
        <v>77.302000000000007</v>
      </c>
      <c r="L31" s="43">
        <v>2014</v>
      </c>
      <c r="M31" s="48">
        <v>348.02100000000002</v>
      </c>
    </row>
    <row r="32" spans="1:13" x14ac:dyDescent="0.2">
      <c r="B32" s="43">
        <v>2015</v>
      </c>
      <c r="C32" s="47">
        <v>5139.3819999999996</v>
      </c>
      <c r="E32" s="43">
        <v>2015</v>
      </c>
      <c r="F32" s="48">
        <v>4988.1679999999997</v>
      </c>
      <c r="G32" s="48">
        <v>2779.1619999999998</v>
      </c>
      <c r="H32" s="48">
        <v>2167.86</v>
      </c>
      <c r="I32" s="48">
        <v>41.146000000000001</v>
      </c>
      <c r="J32" s="48">
        <v>72.965999999999994</v>
      </c>
      <c r="L32" s="43">
        <v>2015</v>
      </c>
      <c r="M32" s="48">
        <v>151.214</v>
      </c>
    </row>
    <row r="33" spans="1:13" x14ac:dyDescent="0.2">
      <c r="B33" s="43">
        <v>2016</v>
      </c>
      <c r="C33" s="47">
        <v>4397.4381197760194</v>
      </c>
      <c r="E33" s="43">
        <v>2016</v>
      </c>
      <c r="F33" s="42">
        <v>4173.3452678263257</v>
      </c>
      <c r="G33" s="42">
        <v>2168.9779565904996</v>
      </c>
      <c r="H33" s="42">
        <v>2004.3673112358256</v>
      </c>
      <c r="I33" s="42">
        <v>-576.52519362623923</v>
      </c>
      <c r="J33" s="47">
        <v>0</v>
      </c>
      <c r="L33" s="43">
        <v>2016</v>
      </c>
      <c r="M33" s="42">
        <v>503.23304364236446</v>
      </c>
    </row>
    <row r="34" spans="1:13" x14ac:dyDescent="0.2">
      <c r="B34" s="44">
        <v>2017</v>
      </c>
      <c r="C34" s="50">
        <v>4636.5054390990226</v>
      </c>
      <c r="E34" s="44">
        <v>2017</v>
      </c>
      <c r="F34" s="45">
        <v>4264.9256815112767</v>
      </c>
      <c r="G34" s="45">
        <v>2305.456034293733</v>
      </c>
      <c r="H34" s="45">
        <v>1959.4696472175431</v>
      </c>
      <c r="I34" s="45">
        <v>-50.233223529182311</v>
      </c>
      <c r="J34" s="50">
        <v>0</v>
      </c>
      <c r="L34" s="44">
        <v>2017</v>
      </c>
      <c r="M34" s="45">
        <v>367.75577119229825</v>
      </c>
    </row>
    <row r="36" spans="1:13" s="2" customFormat="1" ht="15" x14ac:dyDescent="0.2">
      <c r="A36" s="2" t="s">
        <v>44</v>
      </c>
    </row>
    <row r="37" spans="1:13" s="5" customFormat="1" ht="6.75" x14ac:dyDescent="0.2"/>
    <row r="38" spans="1:13" ht="24" customHeight="1" x14ac:dyDescent="0.2">
      <c r="B38" s="41" t="s">
        <v>21</v>
      </c>
      <c r="C38" s="41" t="s">
        <v>36</v>
      </c>
      <c r="D38" s="46"/>
      <c r="E38" s="41" t="s">
        <v>21</v>
      </c>
      <c r="F38" s="41" t="s">
        <v>37</v>
      </c>
      <c r="G38" s="41" t="s">
        <v>38</v>
      </c>
      <c r="H38" s="41" t="s">
        <v>39</v>
      </c>
      <c r="I38" s="41" t="s">
        <v>40</v>
      </c>
      <c r="J38" s="41" t="s">
        <v>41</v>
      </c>
      <c r="K38" s="46"/>
      <c r="L38" s="41" t="s">
        <v>21</v>
      </c>
      <c r="M38" s="41" t="s">
        <v>42</v>
      </c>
    </row>
    <row r="39" spans="1:13" x14ac:dyDescent="0.2">
      <c r="B39" s="43">
        <v>2007</v>
      </c>
      <c r="C39" s="47">
        <v>3036.8490000000002</v>
      </c>
      <c r="E39" s="43">
        <v>2007</v>
      </c>
      <c r="F39" s="48">
        <v>3469.3180000000002</v>
      </c>
      <c r="G39" s="48">
        <v>2142.2469999999998</v>
      </c>
      <c r="H39" s="48">
        <v>1339.914</v>
      </c>
      <c r="I39" s="48">
        <v>-12.843</v>
      </c>
      <c r="J39" s="48">
        <v>9.1300000000000008</v>
      </c>
      <c r="L39" s="43">
        <v>2007</v>
      </c>
      <c r="M39" s="48">
        <v>-432.46899999999999</v>
      </c>
    </row>
    <row r="40" spans="1:13" x14ac:dyDescent="0.2">
      <c r="B40" s="43">
        <v>2008</v>
      </c>
      <c r="C40" s="47">
        <v>3095.4349999999999</v>
      </c>
      <c r="E40" s="43">
        <v>2008</v>
      </c>
      <c r="F40" s="48">
        <v>2915.7429999999999</v>
      </c>
      <c r="G40" s="48">
        <v>1557.5139999999999</v>
      </c>
      <c r="H40" s="48">
        <v>1348.4829999999999</v>
      </c>
      <c r="I40" s="48">
        <v>9.7460000000000004</v>
      </c>
      <c r="J40" s="48">
        <v>15.554</v>
      </c>
      <c r="L40" s="43">
        <v>2008</v>
      </c>
      <c r="M40" s="48">
        <v>179.69200000000001</v>
      </c>
    </row>
    <row r="41" spans="1:13" x14ac:dyDescent="0.2">
      <c r="B41" s="43">
        <v>2009</v>
      </c>
      <c r="C41" s="47">
        <v>2751.5549999999998</v>
      </c>
      <c r="E41" s="43">
        <v>2009</v>
      </c>
      <c r="F41" s="48">
        <v>2600.7919999999999</v>
      </c>
      <c r="G41" s="48">
        <v>1382.9390000000001</v>
      </c>
      <c r="H41" s="48">
        <v>1274.4469999999999</v>
      </c>
      <c r="I41" s="48">
        <v>-56.594000000000001</v>
      </c>
      <c r="J41" s="48">
        <v>6.7539999999999996</v>
      </c>
      <c r="L41" s="43">
        <v>2009</v>
      </c>
      <c r="M41" s="48">
        <v>150.76300000000001</v>
      </c>
    </row>
    <row r="42" spans="1:13" x14ac:dyDescent="0.2">
      <c r="B42" s="43">
        <v>2010</v>
      </c>
      <c r="C42" s="47">
        <v>2726.3180000000002</v>
      </c>
      <c r="E42" s="43">
        <v>2010</v>
      </c>
      <c r="F42" s="48">
        <v>2871.9769999999999</v>
      </c>
      <c r="G42" s="48">
        <v>1678.19</v>
      </c>
      <c r="H42" s="48">
        <v>1235.828</v>
      </c>
      <c r="I42" s="48">
        <v>-42.040999999999997</v>
      </c>
      <c r="J42" s="48">
        <v>0.40600000000000003</v>
      </c>
      <c r="L42" s="43">
        <v>2010</v>
      </c>
      <c r="M42" s="48">
        <v>-145.65899999999999</v>
      </c>
    </row>
    <row r="43" spans="1:13" x14ac:dyDescent="0.2">
      <c r="B43" s="43">
        <v>2011</v>
      </c>
      <c r="C43" s="47">
        <v>2800.6959999999999</v>
      </c>
      <c r="E43" s="43">
        <v>2011</v>
      </c>
      <c r="F43" s="48">
        <v>2809.645</v>
      </c>
      <c r="G43" s="48">
        <v>1513.915</v>
      </c>
      <c r="H43" s="48">
        <v>1287.6369999999999</v>
      </c>
      <c r="I43" s="48">
        <v>8.093</v>
      </c>
      <c r="J43" s="48">
        <v>7.3609999999999998</v>
      </c>
      <c r="L43" s="43">
        <v>2011</v>
      </c>
      <c r="M43" s="48">
        <v>-8.9489999999999998</v>
      </c>
    </row>
    <row r="44" spans="1:13" x14ac:dyDescent="0.2">
      <c r="B44" s="43">
        <v>2012</v>
      </c>
      <c r="C44" s="47">
        <v>2721.5390000000002</v>
      </c>
      <c r="E44" s="43">
        <v>2012</v>
      </c>
      <c r="F44" s="48">
        <v>2701.5549999999998</v>
      </c>
      <c r="G44" s="48">
        <v>1396.3620000000001</v>
      </c>
      <c r="H44" s="48">
        <v>1275.356</v>
      </c>
      <c r="I44" s="48">
        <v>29.837</v>
      </c>
      <c r="J44" s="48">
        <v>6.1769999999999996</v>
      </c>
      <c r="L44" s="43">
        <v>2012</v>
      </c>
      <c r="M44" s="48">
        <v>19.984000000000002</v>
      </c>
    </row>
    <row r="45" spans="1:13" x14ac:dyDescent="0.2">
      <c r="B45" s="43">
        <v>2013</v>
      </c>
      <c r="C45" s="47">
        <v>2893.2620000000002</v>
      </c>
      <c r="E45" s="43">
        <v>2013</v>
      </c>
      <c r="F45" s="48">
        <v>2323.5610000000001</v>
      </c>
      <c r="G45" s="48">
        <v>1252.915</v>
      </c>
      <c r="H45" s="48">
        <v>1332.9290000000001</v>
      </c>
      <c r="I45" s="48">
        <v>-262.28300000000002</v>
      </c>
      <c r="J45" s="48">
        <v>12.422000000000001</v>
      </c>
      <c r="L45" s="43">
        <v>2013</v>
      </c>
      <c r="M45" s="48">
        <v>569.70100000000002</v>
      </c>
    </row>
    <row r="46" spans="1:13" x14ac:dyDescent="0.2">
      <c r="B46" s="43">
        <v>2014</v>
      </c>
      <c r="C46" s="47">
        <v>2855.3919999999998</v>
      </c>
      <c r="E46" s="43">
        <v>2014</v>
      </c>
      <c r="F46" s="48">
        <v>2560.6689999999999</v>
      </c>
      <c r="G46" s="48">
        <v>1295.134</v>
      </c>
      <c r="H46" s="48">
        <v>1232.5920000000001</v>
      </c>
      <c r="I46" s="48">
        <v>32.942999999999998</v>
      </c>
      <c r="J46" s="48">
        <v>10.106</v>
      </c>
      <c r="L46" s="43">
        <v>2014</v>
      </c>
      <c r="M46" s="48">
        <v>294.72300000000001</v>
      </c>
    </row>
    <row r="47" spans="1:13" x14ac:dyDescent="0.2">
      <c r="B47" s="43">
        <v>2015</v>
      </c>
      <c r="C47" s="47">
        <v>2770.8429999999998</v>
      </c>
      <c r="E47" s="43">
        <v>2015</v>
      </c>
      <c r="F47" s="48">
        <v>2943.643</v>
      </c>
      <c r="G47" s="48">
        <v>1719.848</v>
      </c>
      <c r="H47" s="48">
        <v>1202.104</v>
      </c>
      <c r="I47" s="48">
        <v>21.690999999999999</v>
      </c>
      <c r="J47" s="48">
        <v>8.4550000000000001</v>
      </c>
      <c r="L47" s="43">
        <v>2015</v>
      </c>
      <c r="M47" s="48">
        <v>-172.8</v>
      </c>
    </row>
    <row r="48" spans="1:13" x14ac:dyDescent="0.2">
      <c r="B48" s="43">
        <v>2016</v>
      </c>
      <c r="C48" s="47">
        <v>2396.8877543351887</v>
      </c>
      <c r="E48" s="43">
        <v>2016</v>
      </c>
      <c r="F48" s="42">
        <v>2204.3011894534015</v>
      </c>
      <c r="G48" s="42">
        <v>1016.0028232826689</v>
      </c>
      <c r="H48" s="42">
        <v>1188.2983661707326</v>
      </c>
      <c r="I48" s="42">
        <v>-644.35401169200213</v>
      </c>
      <c r="J48" s="47">
        <v>0</v>
      </c>
      <c r="L48" s="43">
        <v>2016</v>
      </c>
      <c r="M48" s="42">
        <v>356.66685781485171</v>
      </c>
    </row>
    <row r="49" spans="2:13" x14ac:dyDescent="0.2">
      <c r="B49" s="44">
        <v>2017</v>
      </c>
      <c r="C49" s="50">
        <v>2723.1796747205321</v>
      </c>
      <c r="E49" s="44">
        <v>2017</v>
      </c>
      <c r="F49" s="45">
        <v>2739.7523678536618</v>
      </c>
      <c r="G49" s="45">
        <v>1458.7101731014343</v>
      </c>
      <c r="H49" s="45">
        <v>1281.0421947522277</v>
      </c>
      <c r="I49" s="45">
        <v>92.100121440633529</v>
      </c>
      <c r="J49" s="50">
        <v>0</v>
      </c>
      <c r="L49" s="44">
        <v>2017</v>
      </c>
      <c r="M49" s="45">
        <v>52.056552047550682</v>
      </c>
    </row>
  </sheetData>
  <pageMargins left="0.39370078740157483" right="0.39370078740157483" top="0.39370078740157483" bottom="0.39370078740157483" header="0" footer="0.19685039370078741"/>
  <pageSetup paperSize="9" orientation="landscape" horizontalDpi="1200" verticalDpi="1200" r:id="rId1"/>
  <headerFooter>
    <oddFooter xml:space="preserve">&amp;L
&amp;A&amp;CPage &amp;P of &amp;N&amp;R© Association of British Insurers 2016  </oddFooter>
    <firstFooter xml:space="preserve">&amp;L&amp;A&amp;CPage &amp;P of &amp;N&amp;R© Association of British Insurers 2016  </first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79998168889431442"/>
    <pageSetUpPr autoPageBreaks="0"/>
  </sheetPr>
  <dimension ref="A1:L49"/>
  <sheetViews>
    <sheetView showGridLines="0" zoomScaleNormal="100" zoomScaleSheetLayoutView="100" workbookViewId="0"/>
  </sheetViews>
  <sheetFormatPr defaultRowHeight="12" x14ac:dyDescent="0.2"/>
  <cols>
    <col min="1" max="1" width="3.140625" customWidth="1"/>
    <col min="2" max="2" width="5" bestFit="1" customWidth="1"/>
    <col min="3" max="3" width="10.140625" bestFit="1" customWidth="1"/>
    <col min="5" max="5" width="5" bestFit="1" customWidth="1"/>
    <col min="6" max="6" width="10.28515625" bestFit="1" customWidth="1"/>
    <col min="7" max="7" width="9.7109375" bestFit="1" customWidth="1"/>
    <col min="8" max="8" width="12.85546875" bestFit="1" customWidth="1"/>
    <col min="9" max="9" width="9.5703125" bestFit="1" customWidth="1"/>
    <col min="11" max="11" width="5" bestFit="1" customWidth="1"/>
    <col min="12" max="12" width="11.42578125" bestFit="1" customWidth="1"/>
  </cols>
  <sheetData>
    <row r="1" spans="1:12" s="4" customFormat="1" ht="4.5" customHeight="1" x14ac:dyDescent="0.2"/>
    <row r="2" spans="1:12" s="7" customFormat="1" ht="30" customHeight="1" x14ac:dyDescent="0.2">
      <c r="A2" s="27"/>
      <c r="B2" s="27"/>
    </row>
    <row r="3" spans="1:12" s="26" customFormat="1" ht="3.75" customHeight="1" x14ac:dyDescent="0.2"/>
    <row r="4" spans="1:12" s="5" customFormat="1" ht="6.75" x14ac:dyDescent="0.2"/>
    <row r="5" spans="1:12" s="1" customFormat="1" ht="18" x14ac:dyDescent="0.2">
      <c r="A5" s="1" t="s">
        <v>47</v>
      </c>
    </row>
    <row r="6" spans="1:12" s="3" customFormat="1" ht="15.75" x14ac:dyDescent="0.2">
      <c r="A6" s="3" t="s">
        <v>35</v>
      </c>
    </row>
    <row r="7" spans="1:12" s="5" customFormat="1" ht="6.75" x14ac:dyDescent="0.2"/>
    <row r="8" spans="1:12" ht="24" customHeight="1" x14ac:dyDescent="0.2">
      <c r="B8" s="41" t="s">
        <v>21</v>
      </c>
      <c r="C8" s="41" t="s">
        <v>36</v>
      </c>
      <c r="D8" s="46"/>
      <c r="E8" s="41" t="s">
        <v>21</v>
      </c>
      <c r="F8" s="41" t="s">
        <v>37</v>
      </c>
      <c r="G8" s="41" t="s">
        <v>38</v>
      </c>
      <c r="H8" s="41" t="s">
        <v>39</v>
      </c>
      <c r="I8" s="41" t="s">
        <v>40</v>
      </c>
      <c r="J8" s="46"/>
      <c r="K8" s="41" t="s">
        <v>21</v>
      </c>
      <c r="L8" s="41" t="s">
        <v>42</v>
      </c>
    </row>
    <row r="9" spans="1:12" x14ac:dyDescent="0.2">
      <c r="B9" s="43">
        <v>2007</v>
      </c>
      <c r="C9" s="59">
        <v>10633.793</v>
      </c>
      <c r="E9" s="43">
        <v>2007</v>
      </c>
      <c r="F9" s="61">
        <v>10877.958000000001</v>
      </c>
      <c r="G9" s="61">
        <v>8238.5190000000002</v>
      </c>
      <c r="H9" s="61">
        <v>2417.752</v>
      </c>
      <c r="I9" s="61">
        <v>221.68700000000001</v>
      </c>
      <c r="K9" s="43">
        <v>2007</v>
      </c>
      <c r="L9" s="61">
        <v>-244.16499999999999</v>
      </c>
    </row>
    <row r="10" spans="1:12" x14ac:dyDescent="0.2">
      <c r="B10" s="43">
        <v>2008</v>
      </c>
      <c r="C10" s="59">
        <v>10830.583000000001</v>
      </c>
      <c r="E10" s="43">
        <v>2008</v>
      </c>
      <c r="F10" s="61">
        <v>11301.129000000001</v>
      </c>
      <c r="G10" s="61">
        <v>8738.0409999999993</v>
      </c>
      <c r="H10" s="61">
        <v>2567.453</v>
      </c>
      <c r="I10" s="61">
        <v>-4.3650000000000002</v>
      </c>
      <c r="K10" s="43">
        <v>2008</v>
      </c>
      <c r="L10" s="61">
        <v>-470.54599999999999</v>
      </c>
    </row>
    <row r="11" spans="1:12" x14ac:dyDescent="0.2">
      <c r="B11" s="43">
        <v>2009</v>
      </c>
      <c r="C11" s="59">
        <v>10068.644</v>
      </c>
      <c r="E11" s="43">
        <v>2009</v>
      </c>
      <c r="F11" s="61">
        <v>11653.799000000001</v>
      </c>
      <c r="G11" s="61">
        <v>9519.5619999999999</v>
      </c>
      <c r="H11" s="61">
        <v>2279.86</v>
      </c>
      <c r="I11" s="61">
        <v>-145.62299999999999</v>
      </c>
      <c r="K11" s="43">
        <v>2009</v>
      </c>
      <c r="L11" s="61">
        <v>-1585.155</v>
      </c>
    </row>
    <row r="12" spans="1:12" x14ac:dyDescent="0.2">
      <c r="B12" s="43">
        <v>2010</v>
      </c>
      <c r="C12" s="59">
        <v>10927.44</v>
      </c>
      <c r="E12" s="43">
        <v>2010</v>
      </c>
      <c r="F12" s="61">
        <v>12710.896000000001</v>
      </c>
      <c r="G12" s="61">
        <v>10402.587</v>
      </c>
      <c r="H12" s="61">
        <v>1984.6790000000001</v>
      </c>
      <c r="I12" s="61">
        <v>323.63</v>
      </c>
      <c r="K12" s="43">
        <v>2010</v>
      </c>
      <c r="L12" s="61">
        <v>-1783.4559999999999</v>
      </c>
    </row>
    <row r="13" spans="1:12" x14ac:dyDescent="0.2">
      <c r="B13" s="43">
        <v>2011</v>
      </c>
      <c r="C13" s="59">
        <v>12177.847033119999</v>
      </c>
      <c r="E13" s="43">
        <v>2011</v>
      </c>
      <c r="F13" s="61">
        <v>12522.415298530001</v>
      </c>
      <c r="G13" s="61">
        <v>9678.7139437000005</v>
      </c>
      <c r="H13" s="61">
        <v>2316.9530399299997</v>
      </c>
      <c r="I13" s="61">
        <v>526.74831489999997</v>
      </c>
      <c r="K13" s="43">
        <v>2011</v>
      </c>
      <c r="L13" s="61">
        <v>-344.56826541000078</v>
      </c>
    </row>
    <row r="14" spans="1:12" x14ac:dyDescent="0.2">
      <c r="B14" s="43">
        <v>2012</v>
      </c>
      <c r="C14" s="59">
        <v>11728.901</v>
      </c>
      <c r="E14" s="43">
        <v>2012</v>
      </c>
      <c r="F14" s="61">
        <v>12015.901</v>
      </c>
      <c r="G14" s="61">
        <v>9374.6389999999992</v>
      </c>
      <c r="H14" s="61">
        <v>2621.5059999999999</v>
      </c>
      <c r="I14" s="61">
        <v>19.756</v>
      </c>
      <c r="K14" s="43">
        <v>2012</v>
      </c>
      <c r="L14" s="61">
        <v>-287</v>
      </c>
    </row>
    <row r="15" spans="1:12" x14ac:dyDescent="0.2">
      <c r="B15" s="43">
        <v>2013</v>
      </c>
      <c r="C15" s="59">
        <v>11309.474749999998</v>
      </c>
      <c r="E15" s="43">
        <v>2013</v>
      </c>
      <c r="F15" s="61">
        <v>11328.817793</v>
      </c>
      <c r="G15" s="61">
        <v>8736.3708640000004</v>
      </c>
      <c r="H15" s="61">
        <v>2726.4738940000002</v>
      </c>
      <c r="I15" s="61">
        <v>-134.02696499999996</v>
      </c>
      <c r="K15" s="43">
        <v>2013</v>
      </c>
      <c r="L15" s="61">
        <v>-19.343043000002861</v>
      </c>
    </row>
    <row r="16" spans="1:12" x14ac:dyDescent="0.2">
      <c r="B16" s="43">
        <v>2014</v>
      </c>
      <c r="C16" s="59">
        <v>10564.901534840001</v>
      </c>
      <c r="E16" s="43">
        <v>2014</v>
      </c>
      <c r="F16" s="61">
        <v>10602.12628339</v>
      </c>
      <c r="G16" s="61">
        <v>8270.8192115300008</v>
      </c>
      <c r="H16" s="61">
        <v>2600.87432012</v>
      </c>
      <c r="I16" s="61">
        <v>-269.56724825999999</v>
      </c>
      <c r="K16" s="43">
        <v>2014</v>
      </c>
      <c r="L16" s="61">
        <v>-37.224748549998758</v>
      </c>
    </row>
    <row r="17" spans="1:12" x14ac:dyDescent="0.2">
      <c r="B17" s="43">
        <v>2015</v>
      </c>
      <c r="C17" s="59">
        <v>10366.299057118649</v>
      </c>
      <c r="E17" s="43">
        <v>2015</v>
      </c>
      <c r="F17" s="61">
        <v>10332.960044320627</v>
      </c>
      <c r="G17" s="61">
        <v>7815.4884215533966</v>
      </c>
      <c r="H17" s="61">
        <v>2527.4645100437401</v>
      </c>
      <c r="I17" s="61">
        <v>-9.9928872765104479</v>
      </c>
      <c r="K17" s="43">
        <v>2015</v>
      </c>
      <c r="L17" s="61">
        <v>33.339012798020839</v>
      </c>
    </row>
    <row r="18" spans="1:12" x14ac:dyDescent="0.2">
      <c r="B18" s="43">
        <v>2016</v>
      </c>
      <c r="C18" s="59">
        <v>8045.0079553651331</v>
      </c>
      <c r="E18" s="43">
        <v>2016</v>
      </c>
      <c r="F18" s="61">
        <v>9139.5459558815401</v>
      </c>
      <c r="G18" s="61">
        <v>6777.0924236819783</v>
      </c>
      <c r="H18" s="61">
        <v>2362.4535321995622</v>
      </c>
      <c r="I18" s="61">
        <v>-714.75704324049229</v>
      </c>
      <c r="K18" s="43">
        <v>2016</v>
      </c>
      <c r="L18" s="61">
        <v>-908.79906005229645</v>
      </c>
    </row>
    <row r="19" spans="1:12" x14ac:dyDescent="0.2">
      <c r="B19" s="44">
        <v>2017</v>
      </c>
      <c r="C19" s="60">
        <v>10228.866831518601</v>
      </c>
      <c r="E19" s="44">
        <v>2017</v>
      </c>
      <c r="F19" s="62">
        <v>9689.6915201286083</v>
      </c>
      <c r="G19" s="62">
        <v>7015.6408021975922</v>
      </c>
      <c r="H19" s="62">
        <v>2674.0507179310162</v>
      </c>
      <c r="I19" s="62">
        <v>18.749372133268057</v>
      </c>
      <c r="K19" s="44">
        <v>2017</v>
      </c>
      <c r="L19" s="62">
        <v>269.07318993540048</v>
      </c>
    </row>
    <row r="20" spans="1:12" x14ac:dyDescent="0.2">
      <c r="B20" s="8"/>
      <c r="C20" s="8"/>
    </row>
    <row r="21" spans="1:12" s="2" customFormat="1" ht="15" x14ac:dyDescent="0.2">
      <c r="A21" s="2" t="s">
        <v>43</v>
      </c>
    </row>
    <row r="22" spans="1:12" s="5" customFormat="1" ht="6.75" x14ac:dyDescent="0.2"/>
    <row r="23" spans="1:12" ht="24" customHeight="1" x14ac:dyDescent="0.2">
      <c r="B23" s="41" t="s">
        <v>21</v>
      </c>
      <c r="C23" s="41" t="s">
        <v>36</v>
      </c>
      <c r="D23" s="46"/>
      <c r="E23" s="41" t="s">
        <v>21</v>
      </c>
      <c r="F23" s="41" t="s">
        <v>37</v>
      </c>
      <c r="G23" s="41" t="s">
        <v>38</v>
      </c>
      <c r="H23" s="41" t="s">
        <v>39</v>
      </c>
      <c r="I23" s="41" t="s">
        <v>40</v>
      </c>
      <c r="J23" s="46"/>
      <c r="K23" s="41" t="s">
        <v>21</v>
      </c>
      <c r="L23" s="41" t="s">
        <v>42</v>
      </c>
    </row>
    <row r="24" spans="1:12" x14ac:dyDescent="0.2">
      <c r="B24" s="43">
        <v>2007</v>
      </c>
      <c r="C24" s="59">
        <v>7912.2060000000001</v>
      </c>
      <c r="E24" s="43">
        <v>2007</v>
      </c>
      <c r="F24" s="61">
        <v>8287.4570000000003</v>
      </c>
      <c r="G24" s="61">
        <v>6315.5860000000002</v>
      </c>
      <c r="H24" s="61">
        <v>1756.0820000000001</v>
      </c>
      <c r="I24" s="61">
        <v>215.78899999999999</v>
      </c>
      <c r="K24" s="43">
        <v>2007</v>
      </c>
      <c r="L24" s="61">
        <v>-375.25099999999998</v>
      </c>
    </row>
    <row r="25" spans="1:12" x14ac:dyDescent="0.2">
      <c r="B25" s="43">
        <v>2008</v>
      </c>
      <c r="C25" s="59">
        <v>8145.5410000000002</v>
      </c>
      <c r="E25" s="43">
        <v>2008</v>
      </c>
      <c r="F25" s="61">
        <v>8713.2530000000006</v>
      </c>
      <c r="G25" s="61">
        <v>6801.85</v>
      </c>
      <c r="H25" s="61">
        <v>1900.181</v>
      </c>
      <c r="I25" s="61">
        <v>11.222</v>
      </c>
      <c r="K25" s="43">
        <v>2008</v>
      </c>
      <c r="L25" s="61">
        <v>-567.71199999999999</v>
      </c>
    </row>
    <row r="26" spans="1:12" x14ac:dyDescent="0.2">
      <c r="B26" s="43">
        <v>2009</v>
      </c>
      <c r="C26" s="59">
        <v>7726.848</v>
      </c>
      <c r="E26" s="43">
        <v>2009</v>
      </c>
      <c r="F26" s="61">
        <v>9214.6779999999999</v>
      </c>
      <c r="G26" s="61">
        <v>7542.37</v>
      </c>
      <c r="H26" s="61">
        <v>1741.6890000000001</v>
      </c>
      <c r="I26" s="61">
        <v>-69.381</v>
      </c>
      <c r="K26" s="43">
        <v>2009</v>
      </c>
      <c r="L26" s="61">
        <v>-1487.83</v>
      </c>
    </row>
    <row r="27" spans="1:12" x14ac:dyDescent="0.2">
      <c r="B27" s="43">
        <v>2010</v>
      </c>
      <c r="C27" s="59">
        <v>8343.8829999999998</v>
      </c>
      <c r="E27" s="43">
        <v>2010</v>
      </c>
      <c r="F27" s="61">
        <v>9982.0450000000001</v>
      </c>
      <c r="G27" s="61">
        <v>8302.3410000000003</v>
      </c>
      <c r="H27" s="61">
        <v>1425.2809999999999</v>
      </c>
      <c r="I27" s="61">
        <v>254.423</v>
      </c>
      <c r="K27" s="43">
        <v>2010</v>
      </c>
      <c r="L27" s="61">
        <v>-1638.162</v>
      </c>
    </row>
    <row r="28" spans="1:12" x14ac:dyDescent="0.2">
      <c r="B28" s="43">
        <v>2011</v>
      </c>
      <c r="C28" s="59">
        <v>9345.4446844100003</v>
      </c>
      <c r="E28" s="43">
        <v>2011</v>
      </c>
      <c r="F28" s="61">
        <v>9588.0555237499993</v>
      </c>
      <c r="G28" s="61">
        <v>7430.7795748700009</v>
      </c>
      <c r="H28" s="61">
        <v>1782.4057656499999</v>
      </c>
      <c r="I28" s="61">
        <v>374.87018322999995</v>
      </c>
      <c r="K28" s="43">
        <v>2011</v>
      </c>
      <c r="L28" s="61">
        <v>-242.61083934000015</v>
      </c>
    </row>
    <row r="29" spans="1:12" x14ac:dyDescent="0.2">
      <c r="B29" s="43">
        <v>2012</v>
      </c>
      <c r="C29" s="59">
        <v>8749.1419999999998</v>
      </c>
      <c r="E29" s="43">
        <v>2012</v>
      </c>
      <c r="F29" s="61">
        <v>8931.4189999999999</v>
      </c>
      <c r="G29" s="61">
        <v>7087.0079999999998</v>
      </c>
      <c r="H29" s="61">
        <v>1993.229</v>
      </c>
      <c r="I29" s="61">
        <v>-148.81800000000001</v>
      </c>
      <c r="K29" s="43">
        <v>2012</v>
      </c>
      <c r="L29" s="61">
        <v>-182.27699999999999</v>
      </c>
    </row>
    <row r="30" spans="1:12" x14ac:dyDescent="0.2">
      <c r="B30" s="43">
        <v>2013</v>
      </c>
      <c r="C30" s="59">
        <v>8407.3164799999977</v>
      </c>
      <c r="E30" s="43">
        <v>2013</v>
      </c>
      <c r="F30" s="61">
        <v>8402.2968330000003</v>
      </c>
      <c r="G30" s="61">
        <v>6473.1185940000014</v>
      </c>
      <c r="H30" s="61">
        <v>2070.0163440000001</v>
      </c>
      <c r="I30" s="61">
        <v>-140.83810499999996</v>
      </c>
      <c r="K30" s="43">
        <v>2013</v>
      </c>
      <c r="L30" s="61">
        <v>5.0196469999971391</v>
      </c>
    </row>
    <row r="31" spans="1:12" x14ac:dyDescent="0.2">
      <c r="B31" s="43">
        <v>2014</v>
      </c>
      <c r="C31" s="59">
        <v>7829.5359109500005</v>
      </c>
      <c r="E31" s="43">
        <v>2014</v>
      </c>
      <c r="F31" s="61">
        <v>7858.08083678</v>
      </c>
      <c r="G31" s="61">
        <v>5991.4296045500005</v>
      </c>
      <c r="H31" s="61">
        <v>1908.0075947899998</v>
      </c>
      <c r="I31" s="61">
        <v>-41.356362560000008</v>
      </c>
      <c r="K31" s="43">
        <v>2014</v>
      </c>
      <c r="L31" s="61">
        <v>-28.54492582999897</v>
      </c>
    </row>
    <row r="32" spans="1:12" x14ac:dyDescent="0.2">
      <c r="B32" s="43">
        <v>2015</v>
      </c>
      <c r="C32" s="59">
        <v>7815.9543178119657</v>
      </c>
      <c r="E32" s="43">
        <v>2015</v>
      </c>
      <c r="F32" s="61">
        <v>7859.7821363112625</v>
      </c>
      <c r="G32" s="61">
        <v>5796.3426564331257</v>
      </c>
      <c r="H32" s="61">
        <v>1878.5994062715267</v>
      </c>
      <c r="I32" s="61">
        <v>184.84007360660911</v>
      </c>
      <c r="K32" s="43">
        <v>2015</v>
      </c>
      <c r="L32" s="61">
        <v>-43.827818499296185</v>
      </c>
    </row>
    <row r="33" spans="1:12" x14ac:dyDescent="0.2">
      <c r="B33" s="43">
        <v>2016</v>
      </c>
      <c r="C33" s="59">
        <v>6044.0452659903603</v>
      </c>
      <c r="E33" s="43">
        <v>2016</v>
      </c>
      <c r="F33" s="61">
        <v>6665.2597927005063</v>
      </c>
      <c r="G33" s="61">
        <v>4900.1028298777965</v>
      </c>
      <c r="H33" s="61">
        <v>1765.1569628227105</v>
      </c>
      <c r="I33" s="61">
        <v>-491.8213640610752</v>
      </c>
      <c r="K33" s="43">
        <v>2016</v>
      </c>
      <c r="L33" s="61">
        <v>-557.9606291655931</v>
      </c>
    </row>
    <row r="34" spans="1:12" x14ac:dyDescent="0.2">
      <c r="B34" s="44">
        <v>2017</v>
      </c>
      <c r="C34" s="60">
        <v>7930.1659833805516</v>
      </c>
      <c r="E34" s="44">
        <v>2017</v>
      </c>
      <c r="F34" s="62">
        <v>7357.5782263474821</v>
      </c>
      <c r="G34" s="62">
        <v>5351.3583364965698</v>
      </c>
      <c r="H34" s="62">
        <v>2006.2198898509121</v>
      </c>
      <c r="I34" s="62">
        <v>-149.40142269070634</v>
      </c>
      <c r="K34" s="44">
        <v>2017</v>
      </c>
      <c r="L34" s="62">
        <v>379.95224793829061</v>
      </c>
    </row>
    <row r="36" spans="1:12" s="2" customFormat="1" ht="15" x14ac:dyDescent="0.2">
      <c r="A36" s="2" t="s">
        <v>45</v>
      </c>
    </row>
    <row r="37" spans="1:12" s="5" customFormat="1" ht="6.75" x14ac:dyDescent="0.2"/>
    <row r="38" spans="1:12" ht="24" customHeight="1" x14ac:dyDescent="0.2">
      <c r="B38" s="41" t="s">
        <v>21</v>
      </c>
      <c r="C38" s="41" t="s">
        <v>36</v>
      </c>
      <c r="D38" s="46"/>
      <c r="E38" s="41" t="s">
        <v>21</v>
      </c>
      <c r="F38" s="41" t="s">
        <v>37</v>
      </c>
      <c r="G38" s="41" t="s">
        <v>38</v>
      </c>
      <c r="H38" s="41" t="s">
        <v>39</v>
      </c>
      <c r="I38" s="41" t="s">
        <v>40</v>
      </c>
      <c r="J38" s="46"/>
      <c r="K38" s="41" t="s">
        <v>21</v>
      </c>
      <c r="L38" s="41" t="s">
        <v>42</v>
      </c>
    </row>
    <row r="39" spans="1:12" x14ac:dyDescent="0.2">
      <c r="B39" s="43">
        <v>2007</v>
      </c>
      <c r="C39" s="59">
        <v>2721.587</v>
      </c>
      <c r="E39" s="43">
        <v>2007</v>
      </c>
      <c r="F39" s="61">
        <v>2590.5010000000002</v>
      </c>
      <c r="G39" s="61">
        <v>1922.933</v>
      </c>
      <c r="H39" s="61">
        <v>661.67</v>
      </c>
      <c r="I39" s="61">
        <v>5.8979999999999997</v>
      </c>
      <c r="K39" s="43">
        <v>2007</v>
      </c>
      <c r="L39" s="61">
        <v>131.08600000000001</v>
      </c>
    </row>
    <row r="40" spans="1:12" x14ac:dyDescent="0.2">
      <c r="B40" s="43">
        <v>2008</v>
      </c>
      <c r="C40" s="59">
        <v>2685.0419999999999</v>
      </c>
      <c r="E40" s="43">
        <v>2008</v>
      </c>
      <c r="F40" s="61">
        <v>2587.8760000000002</v>
      </c>
      <c r="G40" s="61">
        <v>1936.191</v>
      </c>
      <c r="H40" s="61">
        <v>667.27200000000005</v>
      </c>
      <c r="I40" s="61">
        <v>-15.587</v>
      </c>
      <c r="K40" s="43">
        <v>2008</v>
      </c>
      <c r="L40" s="61">
        <v>97.165999999999997</v>
      </c>
    </row>
    <row r="41" spans="1:12" x14ac:dyDescent="0.2">
      <c r="B41" s="43">
        <v>2009</v>
      </c>
      <c r="C41" s="59">
        <v>2341.7959999999998</v>
      </c>
      <c r="E41" s="43">
        <v>2009</v>
      </c>
      <c r="F41" s="61">
        <v>2439.1210000000001</v>
      </c>
      <c r="G41" s="61">
        <v>1977.192</v>
      </c>
      <c r="H41" s="61">
        <v>538.17100000000005</v>
      </c>
      <c r="I41" s="61">
        <v>-76.242000000000004</v>
      </c>
      <c r="K41" s="43">
        <v>2009</v>
      </c>
      <c r="L41" s="61">
        <v>-97.325000000000003</v>
      </c>
    </row>
    <row r="42" spans="1:12" x14ac:dyDescent="0.2">
      <c r="B42" s="43">
        <v>2010</v>
      </c>
      <c r="C42" s="59">
        <v>2583.5569999999998</v>
      </c>
      <c r="E42" s="43">
        <v>2010</v>
      </c>
      <c r="F42" s="61">
        <v>2728.8510000000001</v>
      </c>
      <c r="G42" s="61">
        <v>2100.2460000000001</v>
      </c>
      <c r="H42" s="61">
        <v>559.39800000000002</v>
      </c>
      <c r="I42" s="61">
        <v>69.206999999999994</v>
      </c>
      <c r="K42" s="43">
        <v>2010</v>
      </c>
      <c r="L42" s="61">
        <v>-145.29400000000001</v>
      </c>
    </row>
    <row r="43" spans="1:12" x14ac:dyDescent="0.2">
      <c r="B43" s="43">
        <v>2011</v>
      </c>
      <c r="C43" s="59">
        <v>2832.4023487099994</v>
      </c>
      <c r="E43" s="43">
        <v>2011</v>
      </c>
      <c r="F43" s="61">
        <v>2934.3597747800004</v>
      </c>
      <c r="G43" s="61">
        <v>2247.93436883</v>
      </c>
      <c r="H43" s="61">
        <v>534.54727428000001</v>
      </c>
      <c r="I43" s="61">
        <v>151.87813167000002</v>
      </c>
      <c r="K43" s="43">
        <v>2011</v>
      </c>
      <c r="L43" s="61">
        <v>-101.95742607000065</v>
      </c>
    </row>
    <row r="44" spans="1:12" x14ac:dyDescent="0.2">
      <c r="B44" s="43">
        <v>2012</v>
      </c>
      <c r="C44" s="59">
        <v>2979.759</v>
      </c>
      <c r="E44" s="43">
        <v>2012</v>
      </c>
      <c r="F44" s="61">
        <v>3084.482</v>
      </c>
      <c r="G44" s="61">
        <v>2287.6309999999999</v>
      </c>
      <c r="H44" s="61">
        <v>628.27700000000004</v>
      </c>
      <c r="I44" s="61">
        <v>168.57400000000001</v>
      </c>
      <c r="K44" s="43">
        <v>2012</v>
      </c>
      <c r="L44" s="61">
        <v>-104.723</v>
      </c>
    </row>
    <row r="45" spans="1:12" x14ac:dyDescent="0.2">
      <c r="B45" s="43">
        <v>2013</v>
      </c>
      <c r="C45" s="59">
        <v>2902.1582699999999</v>
      </c>
      <c r="E45" s="43">
        <v>2013</v>
      </c>
      <c r="F45" s="61">
        <v>2926.5209599999998</v>
      </c>
      <c r="G45" s="61">
        <v>2263.25227</v>
      </c>
      <c r="H45" s="61">
        <v>656.45754999999997</v>
      </c>
      <c r="I45" s="61">
        <v>6.8111399999999991</v>
      </c>
      <c r="K45" s="43">
        <v>2013</v>
      </c>
      <c r="L45" s="61">
        <v>-24.362690000000001</v>
      </c>
    </row>
    <row r="46" spans="1:12" x14ac:dyDescent="0.2">
      <c r="B46" s="43">
        <v>2014</v>
      </c>
      <c r="C46" s="59">
        <v>2735.3656238900003</v>
      </c>
      <c r="E46" s="43">
        <v>2014</v>
      </c>
      <c r="F46" s="61">
        <v>2744.04544661</v>
      </c>
      <c r="G46" s="61">
        <v>2279.3896069799998</v>
      </c>
      <c r="H46" s="61">
        <v>692.86672533000001</v>
      </c>
      <c r="I46" s="61">
        <v>-228.21088569999998</v>
      </c>
      <c r="K46" s="43">
        <v>2014</v>
      </c>
      <c r="L46" s="61">
        <v>-8.679822719999791</v>
      </c>
    </row>
    <row r="47" spans="1:12" x14ac:dyDescent="0.2">
      <c r="B47" s="43">
        <v>2015</v>
      </c>
      <c r="C47" s="59">
        <v>2550.3447393066817</v>
      </c>
      <c r="E47" s="43">
        <v>2015</v>
      </c>
      <c r="F47" s="61">
        <v>2473.1779080093647</v>
      </c>
      <c r="G47" s="61">
        <v>2019.1457651202707</v>
      </c>
      <c r="H47" s="61">
        <v>648.86510377221339</v>
      </c>
      <c r="I47" s="61">
        <v>-194.83296088311954</v>
      </c>
      <c r="K47" s="43">
        <v>2015</v>
      </c>
      <c r="L47" s="61">
        <v>77.166831297317032</v>
      </c>
    </row>
    <row r="48" spans="1:12" x14ac:dyDescent="0.2">
      <c r="B48" s="43">
        <v>2016</v>
      </c>
      <c r="C48" s="59">
        <v>2000.9626893747727</v>
      </c>
      <c r="E48" s="43">
        <v>2016</v>
      </c>
      <c r="F48" s="61">
        <v>2474.2861631810333</v>
      </c>
      <c r="G48" s="61">
        <v>1876.9895938041816</v>
      </c>
      <c r="H48" s="61">
        <v>597.29656937685127</v>
      </c>
      <c r="I48" s="61">
        <v>-222.93567917941712</v>
      </c>
      <c r="K48" s="43">
        <v>2016</v>
      </c>
      <c r="L48" s="61">
        <v>-350.83843088670324</v>
      </c>
    </row>
    <row r="49" spans="2:12" x14ac:dyDescent="0.2">
      <c r="B49" s="44">
        <v>2017</v>
      </c>
      <c r="C49" s="60">
        <v>2298.7008481380481</v>
      </c>
      <c r="E49" s="44">
        <v>2017</v>
      </c>
      <c r="F49" s="62">
        <v>2332.1132937811267</v>
      </c>
      <c r="G49" s="62">
        <v>1664.2824657010224</v>
      </c>
      <c r="H49" s="62">
        <v>667.83082808010408</v>
      </c>
      <c r="I49" s="62">
        <v>168.15079482397439</v>
      </c>
      <c r="K49" s="44">
        <v>2017</v>
      </c>
      <c r="L49" s="62">
        <v>-110.8790580028901</v>
      </c>
    </row>
  </sheetData>
  <pageMargins left="0.39370078740157483" right="0.39370078740157483" top="0.39370078740157483" bottom="0.39370078740157483" header="0" footer="0.19685039370078741"/>
  <pageSetup paperSize="9" orientation="landscape" horizontalDpi="1200" verticalDpi="1200" r:id="rId1"/>
  <headerFooter>
    <oddFooter xml:space="preserve">&amp;L
&amp;A&amp;CPage &amp;P of &amp;N&amp;R© Association of British Insurers 2016  </oddFooter>
    <firstFooter xml:space="preserve">&amp;L&amp;A&amp;CPage &amp;P of &amp;N&amp;R© Association of British Insurers 2016  </first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Q10"/>
  <sheetViews>
    <sheetView showGridLines="0" zoomScaleNormal="100" zoomScaleSheetLayoutView="100" workbookViewId="0"/>
  </sheetViews>
  <sheetFormatPr defaultRowHeight="12" x14ac:dyDescent="0.2"/>
  <cols>
    <col min="1" max="1" width="3.140625" customWidth="1"/>
    <col min="2" max="2" width="3" customWidth="1"/>
    <col min="3" max="3" width="19.7109375" customWidth="1"/>
    <col min="4" max="4" width="24.85546875" customWidth="1"/>
    <col min="5" max="5" width="17.5703125" customWidth="1"/>
    <col min="6" max="6" width="20.28515625" customWidth="1"/>
    <col min="7" max="7" width="23.42578125" customWidth="1"/>
    <col min="8" max="8" width="12.85546875" customWidth="1"/>
    <col min="9" max="9" width="19.85546875" customWidth="1"/>
  </cols>
  <sheetData>
    <row r="1" spans="1:17" s="4" customFormat="1" ht="4.5" customHeight="1" x14ac:dyDescent="0.2"/>
    <row r="2" spans="1:17" s="7" customFormat="1" ht="30" customHeight="1" x14ac:dyDescent="0.2">
      <c r="A2" s="27"/>
      <c r="B2" s="27"/>
      <c r="C2" s="25"/>
      <c r="I2" s="9"/>
      <c r="Q2" s="7" t="s">
        <v>0</v>
      </c>
    </row>
    <row r="3" spans="1:17" s="26" customFormat="1" ht="3.75" customHeight="1" x14ac:dyDescent="0.2"/>
    <row r="4" spans="1:17" s="5" customFormat="1" ht="6.75" x14ac:dyDescent="0.2"/>
    <row r="5" spans="1:17" s="1" customFormat="1" ht="18" x14ac:dyDescent="0.2">
      <c r="A5" s="1" t="s">
        <v>2</v>
      </c>
    </row>
    <row r="6" spans="1:17" s="33" customFormat="1" ht="6.75" x14ac:dyDescent="0.2"/>
    <row r="7" spans="1:17" x14ac:dyDescent="0.2">
      <c r="B7" s="32" t="s">
        <v>3</v>
      </c>
      <c r="C7" t="s">
        <v>48</v>
      </c>
    </row>
    <row r="8" spans="1:17" x14ac:dyDescent="0.2">
      <c r="B8" s="32" t="s">
        <v>6</v>
      </c>
      <c r="C8" t="s">
        <v>49</v>
      </c>
    </row>
    <row r="9" spans="1:17" x14ac:dyDescent="0.2">
      <c r="B9" s="32" t="s">
        <v>7</v>
      </c>
      <c r="C9" t="s">
        <v>50</v>
      </c>
    </row>
    <row r="10" spans="1:17" x14ac:dyDescent="0.2">
      <c r="B10" s="32" t="s">
        <v>8</v>
      </c>
      <c r="C10" t="s">
        <v>51</v>
      </c>
    </row>
  </sheetData>
  <pageMargins left="0.39370078740157483" right="0.39370078740157483" top="0.39370078740157483" bottom="0.39370078740157483" header="0" footer="0.19685039370078741"/>
  <pageSetup paperSize="9" orientation="landscape" horizontalDpi="1200" verticalDpi="1200" r:id="rId1"/>
  <headerFooter>
    <oddFooter xml:space="preserve">&amp;L
&amp;A&amp;CPage &amp;P of &amp;N&amp;R© Association of British Insurers 2016  </oddFooter>
    <firstFooter xml:space="preserve">&amp;L&amp;A&amp;CPage &amp;P of &amp;N&amp;R© Association of British Insurers 2016  </firstFooter>
  </headerFooter>
  <ignoredErrors>
    <ignoredError sqref="B7:B1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B71A33961152408CE1498F19D0A0A7" ma:contentTypeVersion="4" ma:contentTypeDescription="Create a new document." ma:contentTypeScope="" ma:versionID="f0bbbf8397cf92d69ed2149b33b0d10e">
  <xsd:schema xmlns:xsd="http://www.w3.org/2001/XMLSchema" xmlns:xs="http://www.w3.org/2001/XMLSchema" xmlns:p="http://schemas.microsoft.com/office/2006/metadata/properties" xmlns:ns2="a6ca7d87-512e-4b9e-8e9f-146fb9b759ee" xmlns:ns3="f87ee943-2b1b-4f19-b218-a8e92c381d9b" targetNamespace="http://schemas.microsoft.com/office/2006/metadata/properties" ma:root="true" ma:fieldsID="cc7e5d98a010d95fa5f3898860ecb15c" ns2:_="" ns3:_="">
    <xsd:import namespace="a6ca7d87-512e-4b9e-8e9f-146fb9b759ee"/>
    <xsd:import namespace="f87ee943-2b1b-4f19-b218-a8e92c381d9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a7d87-512e-4b9e-8e9f-146fb9b759e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ee943-2b1b-4f19-b218-a8e92c381d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A00C47-5F8F-4361-9866-7959B57D469F}">
  <ds:schemaRefs>
    <ds:schemaRef ds:uri="http://schemas.microsoft.com/office/2006/metadata/properties"/>
    <ds:schemaRef ds:uri="a6ca7d87-512e-4b9e-8e9f-146fb9b759ee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f87ee943-2b1b-4f19-b218-a8e92c381d9b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8F00ED9-A867-4109-A65C-55FDA16F31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8BCEE2-434F-4F1D-883D-C33B9CF047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ca7d87-512e-4b9e-8e9f-146fb9b759ee"/>
    <ds:schemaRef ds:uri="f87ee943-2b1b-4f19-b218-a8e92c381d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Title</vt:lpstr>
      <vt:lpstr>Contents</vt:lpstr>
      <vt:lpstr>UK Net Written Premiums</vt:lpstr>
      <vt:lpstr>Trading Result</vt:lpstr>
      <vt:lpstr>Property</vt:lpstr>
      <vt:lpstr>Motor</vt:lpstr>
      <vt:lpstr>Notes</vt:lpstr>
      <vt:lpstr>Contents!Print_Area</vt:lpstr>
      <vt:lpstr>Motor!Print_Area</vt:lpstr>
      <vt:lpstr>Notes!Print_Area</vt:lpstr>
      <vt:lpstr>Property!Print_Area</vt:lpstr>
      <vt:lpstr>Title!Print_Area</vt:lpstr>
      <vt:lpstr>'Trading Result'!Print_Area</vt:lpstr>
      <vt:lpstr>'UK Net Written Premiums'!Print_Area</vt:lpstr>
      <vt:lpstr>Contents!Print_Titles</vt:lpstr>
      <vt:lpstr>Motor!Print_Titles</vt:lpstr>
      <vt:lpstr>Notes!Print_Titles</vt:lpstr>
      <vt:lpstr>Property!Print_Titles</vt:lpstr>
      <vt:lpstr>'Trading Result'!Print_Titles</vt:lpstr>
      <vt:lpstr>'UK Net Written Premiums'!Print_Titles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Sadler, Daniel</dc:creator>
  <cp:lastModifiedBy>Pearson, Rachel</cp:lastModifiedBy>
  <cp:lastPrinted>2017-05-04T08:13:57Z</cp:lastPrinted>
  <dcterms:created xsi:type="dcterms:W3CDTF">2016-07-26T08:32:02Z</dcterms:created>
  <dcterms:modified xsi:type="dcterms:W3CDTF">2018-09-28T14:31:59Z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0x01010008B71A33961152408CE1498F19D0A0A7</vt:lpwstr>
  </property>
</Properties>
</file>